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uilding\Documents\"/>
    </mc:Choice>
  </mc:AlternateContent>
  <bookViews>
    <workbookView xWindow="120" yWindow="45" windowWidth="15165" windowHeight="7710" activeTab="1"/>
  </bookViews>
  <sheets>
    <sheet name="Sheet1" sheetId="1" r:id="rId1"/>
    <sheet name="Sheet2" sheetId="2" r:id="rId2"/>
    <sheet name="Sheet3" sheetId="3" r:id="rId3"/>
  </sheets>
  <externalReferences>
    <externalReference r:id="rId4"/>
  </externalReferences>
  <definedNames>
    <definedName name="csr">[1]CSR!$A:$IV</definedName>
    <definedName name="_xlnm.Print_Area" localSheetId="0">Sheet1!$A$1:$H$286</definedName>
    <definedName name="_xlnm.Print_Area" localSheetId="1">Sheet2!$A$1:$E$116</definedName>
  </definedNames>
  <calcPr calcId="152511"/>
  <fileRecoveryPr autoRecover="0"/>
</workbook>
</file>

<file path=xl/calcChain.xml><?xml version="1.0" encoding="utf-8"?>
<calcChain xmlns="http://schemas.openxmlformats.org/spreadsheetml/2006/main">
  <c r="E16" i="2" l="1"/>
  <c r="G78" i="1" l="1"/>
  <c r="G77" i="1"/>
  <c r="G76" i="1"/>
  <c r="G75" i="1"/>
  <c r="G74" i="1"/>
  <c r="G73" i="1"/>
  <c r="G72" i="1"/>
  <c r="G71" i="1"/>
  <c r="G70" i="1"/>
  <c r="G69" i="1"/>
  <c r="G68" i="1"/>
  <c r="G67" i="1"/>
  <c r="G66" i="1"/>
  <c r="G65" i="1"/>
  <c r="G64" i="1"/>
  <c r="G58" i="1"/>
  <c r="G57" i="1"/>
  <c r="D57" i="1"/>
  <c r="C57" i="1"/>
  <c r="G56" i="1"/>
  <c r="D56" i="1"/>
  <c r="C56" i="1"/>
  <c r="G55" i="1"/>
  <c r="C55" i="1"/>
  <c r="G54" i="1"/>
  <c r="D54" i="1"/>
  <c r="C54" i="1"/>
  <c r="G53" i="1"/>
  <c r="D53" i="1"/>
  <c r="C53" i="1"/>
  <c r="G52" i="1"/>
  <c r="D52" i="1"/>
  <c r="C52" i="1"/>
  <c r="G51" i="1"/>
  <c r="D51" i="1"/>
  <c r="C51" i="1"/>
  <c r="G50" i="1"/>
  <c r="D50" i="1"/>
  <c r="C50" i="1"/>
  <c r="G49" i="1"/>
  <c r="D49" i="1"/>
  <c r="C49" i="1"/>
  <c r="G48" i="1"/>
  <c r="D48" i="1"/>
  <c r="C48" i="1"/>
  <c r="G47" i="1"/>
  <c r="D47" i="1"/>
  <c r="C47" i="1"/>
  <c r="G46" i="1"/>
  <c r="D46" i="1"/>
  <c r="C46" i="1"/>
  <c r="G45" i="1"/>
  <c r="D45" i="1"/>
  <c r="C45" i="1"/>
  <c r="G44" i="1"/>
  <c r="D44" i="1"/>
  <c r="C44" i="1"/>
  <c r="G43" i="1"/>
  <c r="D43" i="1"/>
  <c r="C43" i="1"/>
  <c r="G42" i="1"/>
  <c r="D42" i="1"/>
  <c r="C42" i="1"/>
  <c r="G41" i="1"/>
  <c r="D41" i="1"/>
  <c r="C41" i="1"/>
  <c r="G40" i="1"/>
  <c r="D40" i="1"/>
  <c r="C40" i="1"/>
  <c r="G39" i="1"/>
  <c r="G59" i="1" s="1"/>
  <c r="D39" i="1"/>
  <c r="C39" i="1"/>
  <c r="G79" i="1" l="1"/>
  <c r="G255" i="1" l="1"/>
  <c r="G254" i="1"/>
  <c r="G253" i="1"/>
  <c r="G252" i="1"/>
  <c r="G251" i="1"/>
  <c r="G250" i="1"/>
  <c r="G249" i="1"/>
  <c r="G248" i="1"/>
  <c r="G247" i="1"/>
  <c r="G246" i="1"/>
  <c r="G241" i="1"/>
  <c r="G240" i="1"/>
  <c r="G239" i="1"/>
  <c r="G238" i="1"/>
  <c r="G237" i="1"/>
  <c r="G236" i="1"/>
  <c r="G235" i="1"/>
  <c r="G234" i="1"/>
  <c r="G233" i="1"/>
  <c r="G232" i="1"/>
  <c r="G231" i="1"/>
  <c r="G230" i="1"/>
  <c r="G229" i="1"/>
  <c r="G223" i="1"/>
  <c r="G222" i="1"/>
  <c r="G221" i="1"/>
  <c r="G220" i="1"/>
  <c r="G219" i="1"/>
  <c r="G218" i="1"/>
  <c r="G217" i="1"/>
  <c r="G216" i="1"/>
  <c r="G215" i="1"/>
  <c r="G214" i="1"/>
  <c r="G213" i="1"/>
  <c r="G212" i="1"/>
  <c r="G207" i="1"/>
  <c r="G206" i="1"/>
  <c r="G205" i="1"/>
  <c r="G204" i="1"/>
  <c r="G203" i="1"/>
  <c r="G202" i="1"/>
  <c r="G201" i="1"/>
  <c r="G200" i="1"/>
  <c r="G199" i="1"/>
  <c r="G198" i="1"/>
  <c r="G197" i="1"/>
  <c r="G196" i="1"/>
  <c r="G195" i="1"/>
  <c r="G194" i="1"/>
  <c r="G193" i="1"/>
  <c r="G192" i="1"/>
  <c r="G186" i="1"/>
  <c r="G185" i="1"/>
  <c r="G184" i="1"/>
  <c r="G183" i="1"/>
  <c r="G182" i="1"/>
  <c r="G181" i="1"/>
  <c r="G180" i="1"/>
  <c r="G179" i="1"/>
  <c r="G178" i="1"/>
  <c r="G177" i="1"/>
  <c r="G176" i="1"/>
  <c r="G175" i="1"/>
  <c r="G174" i="1"/>
  <c r="G173" i="1"/>
  <c r="G172" i="1"/>
  <c r="G171" i="1"/>
  <c r="G170" i="1"/>
  <c r="G169" i="1"/>
  <c r="G164" i="1"/>
  <c r="G163" i="1"/>
  <c r="G162" i="1"/>
  <c r="G161" i="1"/>
  <c r="G160" i="1"/>
  <c r="G159" i="1"/>
  <c r="G158" i="1"/>
  <c r="G157" i="1"/>
  <c r="G156" i="1"/>
  <c r="G155" i="1"/>
  <c r="G154" i="1"/>
  <c r="G149" i="1"/>
  <c r="G148" i="1"/>
  <c r="G147" i="1"/>
  <c r="G146" i="1"/>
  <c r="G145" i="1"/>
  <c r="G144" i="1"/>
  <c r="G143" i="1"/>
  <c r="G142" i="1"/>
  <c r="G141" i="1"/>
  <c r="G140" i="1"/>
  <c r="G139" i="1"/>
  <c r="G138" i="1"/>
  <c r="G137" i="1"/>
  <c r="G136" i="1"/>
  <c r="G135" i="1"/>
  <c r="G134" i="1"/>
  <c r="G130" i="1"/>
  <c r="G129" i="1"/>
  <c r="G128" i="1"/>
  <c r="G127" i="1"/>
  <c r="G126" i="1"/>
  <c r="G125" i="1"/>
  <c r="G124" i="1"/>
  <c r="G123" i="1"/>
  <c r="G122" i="1"/>
  <c r="G121" i="1"/>
  <c r="G120" i="1"/>
  <c r="G119" i="1"/>
  <c r="G118" i="1"/>
  <c r="G117" i="1"/>
  <c r="G116" i="1"/>
  <c r="G115" i="1"/>
  <c r="G114" i="1"/>
  <c r="G113" i="1"/>
  <c r="G109" i="1"/>
  <c r="G224" i="1" l="1"/>
  <c r="G242" i="1"/>
  <c r="G187" i="1"/>
  <c r="G131" i="1"/>
  <c r="G256" i="1"/>
  <c r="G150" i="1"/>
  <c r="G165" i="1"/>
  <c r="G208" i="1"/>
  <c r="G34" i="1"/>
  <c r="G33" i="1"/>
  <c r="G14" i="1" l="1"/>
  <c r="G7" i="1"/>
  <c r="G8" i="1"/>
  <c r="G9" i="1"/>
  <c r="G10" i="1"/>
  <c r="G11" i="1"/>
  <c r="G12" i="1"/>
  <c r="G13" i="1"/>
  <c r="G15" i="1"/>
  <c r="G16" i="1"/>
  <c r="G17" i="1"/>
  <c r="G18" i="1"/>
  <c r="G19" i="1"/>
  <c r="G20" i="1"/>
  <c r="G21" i="1"/>
  <c r="G6" i="1"/>
  <c r="G22" i="1" l="1"/>
  <c r="G23" i="1"/>
  <c r="G24" i="1"/>
  <c r="G25" i="1"/>
  <c r="G26" i="1"/>
  <c r="G27" i="1"/>
  <c r="G28" i="1"/>
  <c r="G29" i="1"/>
  <c r="G30" i="1"/>
  <c r="G31" i="1"/>
  <c r="G32" i="1"/>
  <c r="G5" i="1"/>
  <c r="G35" i="1" l="1"/>
</calcChain>
</file>

<file path=xl/sharedStrings.xml><?xml version="1.0" encoding="utf-8"?>
<sst xmlns="http://schemas.openxmlformats.org/spreadsheetml/2006/main" count="774" uniqueCount="295">
  <si>
    <t>S..</t>
  </si>
  <si>
    <t>CSR No</t>
  </si>
  <si>
    <t xml:space="preserve">Description </t>
  </si>
  <si>
    <t>Unit</t>
  </si>
  <si>
    <t>Qty</t>
  </si>
  <si>
    <t xml:space="preserve">Rate </t>
  </si>
  <si>
    <t>Amount</t>
  </si>
  <si>
    <t>1-</t>
  </si>
  <si>
    <t>PM3</t>
  </si>
  <si>
    <t>2-</t>
  </si>
  <si>
    <t>M3</t>
  </si>
  <si>
    <t>3-</t>
  </si>
  <si>
    <t>M2</t>
  </si>
  <si>
    <t>4-</t>
  </si>
  <si>
    <t>5-</t>
  </si>
  <si>
    <t>“</t>
  </si>
  <si>
    <t>6-</t>
  </si>
  <si>
    <t>7-</t>
  </si>
  <si>
    <t>PT</t>
  </si>
  <si>
    <t>8-</t>
  </si>
  <si>
    <t>9-</t>
  </si>
  <si>
    <t>PM2</t>
  </si>
  <si>
    <t>10-</t>
  </si>
  <si>
    <t>11-</t>
  </si>
  <si>
    <t>12-</t>
  </si>
  <si>
    <t>M</t>
  </si>
  <si>
    <t>13-</t>
  </si>
  <si>
    <t>14-</t>
  </si>
  <si>
    <t>15-</t>
  </si>
  <si>
    <t>16-</t>
  </si>
  <si>
    <t>17-</t>
  </si>
  <si>
    <t>18-</t>
  </si>
  <si>
    <t>19-</t>
  </si>
  <si>
    <t>20-</t>
  </si>
  <si>
    <t>21-</t>
  </si>
  <si>
    <t>22-</t>
  </si>
  <si>
    <t>23-</t>
  </si>
  <si>
    <t>24-</t>
  </si>
  <si>
    <t>25-</t>
  </si>
  <si>
    <t>26-</t>
  </si>
  <si>
    <t>27-</t>
  </si>
  <si>
    <t>28-</t>
  </si>
  <si>
    <t>PN</t>
  </si>
  <si>
    <t>PM</t>
  </si>
  <si>
    <t>24.02.a.05</t>
  </si>
  <si>
    <t>24.02.b.03</t>
  </si>
  <si>
    <t>24.02.c.03</t>
  </si>
  <si>
    <t>24.09.a.01</t>
  </si>
  <si>
    <t>24.12.a.01</t>
  </si>
  <si>
    <t>24.10.a.01</t>
  </si>
  <si>
    <t>14.55.a</t>
  </si>
  <si>
    <t>14.55.c</t>
  </si>
  <si>
    <t>14.55.d</t>
  </si>
  <si>
    <t>14.82.c</t>
  </si>
  <si>
    <t>Pacca brick work in foundation and plinth in cement sand mortar (1;6).</t>
  </si>
  <si>
    <t>Providing and Fixing of GI pipe including special 1” dia.</t>
  </si>
  <si>
    <t>Providing and Fixing of GI pipe including special 1.5” dia.</t>
  </si>
  <si>
    <t>Providing and Fixing of GI pipe including special 2” dia.</t>
  </si>
  <si>
    <t>Providing and Fixing of GI pipe including special 1.25” dia.</t>
  </si>
  <si>
    <t xml:space="preserve">Supply and fixing of 3.0 HP deep well water pump 1"x1" size 3 stages jet S-3 model single phase for 120ft suction and  up tp 120 ft head with all accessories.  </t>
  </si>
  <si>
    <t>Providing and installing PVC pipe with wooden bail plug in tubewell BSS class B working pressure 6" i/d 2' long”</t>
  </si>
  <si>
    <t>Shrouding with graded pack grave 3/8”to 1/8” around tube well in bore hole.</t>
  </si>
  <si>
    <t>Providing and installing PVC bind pipe in  tubewell with strainer BSS class B working pressure 6" i/d</t>
  </si>
  <si>
    <t>Providing and installing PVC strainer in  tubewell bore hole comp BSS class B working pressure 6" i/d</t>
  </si>
  <si>
    <t>Tube boring in all soils except shingle rock from 200' to 300' below ground 8" i/d.</t>
  </si>
  <si>
    <t>Tube boring in all soils except shingle rock from 100' to 200' below ground 8" i/d.</t>
  </si>
  <si>
    <t>Tube boring in all soils except shingle rock from ground to 100' below ground 8" i/d.</t>
  </si>
  <si>
    <t>1/2" thick PC plaster on wall in cement (1;4)</t>
  </si>
  <si>
    <t>P/L of RCC(1;2;4) in roof slab beam columen &amp; other structural members precast type C (1;2;4)</t>
  </si>
  <si>
    <t>P/L of BB (1;6) as in S/Strcutre.</t>
  </si>
  <si>
    <t>Feb: of miled steel reinforcement</t>
  </si>
  <si>
    <t>P/L of PCC(1;4;8) in foundation</t>
  </si>
  <si>
    <t xml:space="preserve">Dismenting of block masonry </t>
  </si>
  <si>
    <t>Dismentling of precost slab i/c girder</t>
  </si>
  <si>
    <t>Dismentling of BB work.</t>
  </si>
  <si>
    <t>Execavation as in foundation in hard soil</t>
  </si>
  <si>
    <t>3/8" thick PC plaster in cement motor</t>
  </si>
  <si>
    <t>BB tiles 10x5x1.25" thick single layer over roof .</t>
  </si>
  <si>
    <t>Sand filling under floor.</t>
  </si>
  <si>
    <t>Porceline tiles flooring 1/4" thick 20x20" size local .</t>
  </si>
  <si>
    <t>Providing of marble dressed stone flooring 3/4" thick</t>
  </si>
  <si>
    <t>S/F of 1/4" thick gauge tiles in flooring.</t>
  </si>
  <si>
    <t>S/F of 1/4" thick glazed tiles skirting.</t>
  </si>
  <si>
    <t xml:space="preserve">S/F of steel box type chwokat </t>
  </si>
  <si>
    <t>S/F of steel window as spfd.</t>
  </si>
  <si>
    <t>S/F of improved shali wood 1.50"thick
door as spfd.</t>
  </si>
  <si>
    <t>S/F of 4" dia CI rain water down pipe</t>
  </si>
  <si>
    <t>S/F of 12" long sliding bolts.</t>
  </si>
  <si>
    <t>PC pointing (1;3) on wall</t>
  </si>
  <si>
    <t>Making and fixing Daice of shesham wood as per approved design.</t>
  </si>
  <si>
    <t>S/F of flatre iron grill to window.</t>
  </si>
  <si>
    <t>S/F of 3"(1/2"x1/4") soft wood beading .</t>
  </si>
  <si>
    <t xml:space="preserve">Providing priming coat of chalk under Distempering </t>
  </si>
  <si>
    <t>29-</t>
  </si>
  <si>
    <t>Painting of emulsion paint 3-coats.</t>
  </si>
  <si>
    <t>30-</t>
  </si>
  <si>
    <t>lacker polshing complete 3-coats .</t>
  </si>
  <si>
    <t>Excavation as in foundation of building, bridges, etc complete in ordinary soil</t>
  </si>
  <si>
    <t>Plain Cement Concrete including placing, compacting, finishing &amp; curing (Ratio 1:4:8)</t>
  </si>
  <si>
    <t>RCC in raft foundation slab, base slab of column &amp; ret. wall etc, not including in 06-06. Type C(1:2:4)</t>
  </si>
  <si>
    <t>RCC in roof slab, beam, column &amp; other structural
members, insitu or precast. Type C (1:2:4)</t>
  </si>
  <si>
    <t>Supply &amp; fabricate M.S. reinforcement for cement concrete (Hot rolled deformed bars Grade 40)</t>
  </si>
  <si>
    <t>Pacca brick work in foundation and plinth in Cement, sand mortar 1:6</t>
  </si>
  <si>
    <t>Pacca brick work in ground floor Cement, sand mortar 1:6</t>
  </si>
  <si>
    <t>Filling, watering and ramming earth under floor with earth excavated from outside lead upto 5KM</t>
  </si>
  <si>
    <t>Supplying and filling sand under floor or plugging in wells</t>
  </si>
  <si>
    <t>Porceline tile floor 1/4" thick laid cement 1:2 or 3/4" thick cement mortar 1:2 (Local Master Tiles)</t>
  </si>
  <si>
    <t>Lay floor of white glazed tile 1/4" thick in white cement 1:2 over 3/4" thick cement mortar 1:2</t>
  </si>
  <si>
    <t>Glazed tile 1/4" thick dado jointed in white cement complete : White Plain tiles</t>
  </si>
  <si>
    <t>Provide &amp; lay topping of concrete 1:2:4, including surface finishing &amp; dividing in panels : 2" thick</t>
  </si>
  <si>
    <t>Cement plaster 3/8" thick under soffit of RCC roof slabs only upto 20' height : (1:3)</t>
  </si>
  <si>
    <t>Cement plaster 1:4 upto 20' height 1/2" thick</t>
  </si>
  <si>
    <t>Cement pointing struck joints, on walls, upto 20' height :Ratio 1:3</t>
  </si>
  <si>
    <t>Supply and Fixing aluminium door/window, Premium 4" sect. Hinges window</t>
  </si>
  <si>
    <t>Supply and Fixing aluminium door/window, Deluxe 3" sect. Sliding window</t>
  </si>
  <si>
    <t>MS flat 1/2"x1/8" grill in windows of approved designn including painting 3 coats, complete</t>
  </si>
  <si>
    <t>Supply and Fixing aluminium bronze/black. Other items : Fly screen shutter for Premium model</t>
  </si>
  <si>
    <t>Single layer of tiles 10"x5"x1.25" laid over 4" earth and 1" mud plaster on top of RC roof slab</t>
  </si>
  <si>
    <t>Priming coat of chalk under distemper</t>
  </si>
  <si>
    <t>Preparing surface and painting with emulsion paint : 2- coat</t>
  </si>
  <si>
    <t>Cast iron rain water down pipe fixed in position excluding heads &amp; shoes : 4" dia</t>
  </si>
  <si>
    <t>03-23-b</t>
  </si>
  <si>
    <t>06-05-i</t>
  </si>
  <si>
    <t>06-06-b-03</t>
  </si>
  <si>
    <t>06-06-a-03</t>
  </si>
  <si>
    <t>06-07-c</t>
  </si>
  <si>
    <t>07-04-a-05</t>
  </si>
  <si>
    <t>07-05-a-05</t>
  </si>
  <si>
    <t>03-16-b+18-b+18-c</t>
  </si>
  <si>
    <t>10-48-a</t>
  </si>
  <si>
    <t>10-38-A</t>
  </si>
  <si>
    <t>10-15-e</t>
  </si>
  <si>
    <t>11-10-b</t>
  </si>
  <si>
    <t>11-09-b</t>
  </si>
  <si>
    <t>11-18-b</t>
  </si>
  <si>
    <t>12-53-d-02</t>
  </si>
  <si>
    <t>12-53-b-01</t>
  </si>
  <si>
    <t>12-54-e-02</t>
  </si>
  <si>
    <t>09-.05</t>
  </si>
  <si>
    <t>13-30-a+b</t>
  </si>
  <si>
    <t>09-19-a</t>
  </si>
  <si>
    <t>"</t>
  </si>
  <si>
    <t>Pton</t>
  </si>
  <si>
    <t>Bar Room  Civil Work</t>
  </si>
  <si>
    <t>Total</t>
  </si>
  <si>
    <t>Wiring of light/fan/call-bell point in 3/0.029 PVC insulated bare cable in PVC pipe recessed</t>
  </si>
  <si>
    <t>Wiring of 2/3-pin 5-Amp. plug point in 3/0.029 PVC
insulated bare cable in PVC pipe recessed</t>
  </si>
  <si>
    <t>Supply and Erection cubical type factory fabricated floor/wall mounting steel main board comp. : Recessed</t>
  </si>
  <si>
    <t>Supply and Erection wall/pole type bracket with double cover water tight reflector, flexible wire &amp; brass holder</t>
  </si>
  <si>
    <t>Special earthing of iron/metal clad switches etc with copper wire No. 8 SWG in GI pipe 1/2" dia</t>
  </si>
  <si>
    <t>Supply and Erection girder clamp hook, 5/8" dia.for hanging ceiling fans</t>
  </si>
  <si>
    <t>Supply and Erection best quality AC ceiling fan complete with GI rod, canopy, blades &amp; regulator : 56" sweep</t>
  </si>
  <si>
    <t>Supply and Erection transpower auto circuit breaker 3-phase, 400V fungus moisture proofing. 30 Amp</t>
  </si>
  <si>
    <t>Supply and Erection best quality exhaust fan complete with shutter &amp; regulator : 12"sweep</t>
  </si>
  <si>
    <t>Supply and Erection single phase imported auto circuit breaker 6 Amp.</t>
  </si>
  <si>
    <t>Supply and Erection tube light, including rod, choke etc complete Single rod (40 watts) with 1 choke &amp; 1 starter</t>
  </si>
  <si>
    <t>S/E of Energy saver bulb 23 watts</t>
  </si>
  <si>
    <t>Supply and Erection single core PVC insulated+sheathed copper conductor 250/440 V grade cable : 7/0.029"</t>
  </si>
  <si>
    <t>Supply and Erection single core PVC insulated+sheathed copper conductor 250/440 V grade cable : 7/0.044"</t>
  </si>
  <si>
    <t>Supply and Erection PVC pipe for wiring purpose
complete On surface including clamps etc: 3/4" i/d</t>
  </si>
  <si>
    <t>Supply and Erection PVC pipe for wiring purpose
complete On surface including clamps etc: 1" i/d</t>
  </si>
  <si>
    <t>Supply and Fixing 20 Amp power plug</t>
  </si>
  <si>
    <t>Supply and Erection button holder/angle holder Bakelite large size</t>
  </si>
  <si>
    <t>Each</t>
  </si>
  <si>
    <t>15-50</t>
  </si>
  <si>
    <t>15-51</t>
  </si>
  <si>
    <t>15-75-b</t>
  </si>
  <si>
    <t>15-15</t>
  </si>
  <si>
    <t>15-53</t>
  </si>
  <si>
    <t>15-25</t>
  </si>
  <si>
    <t>15-68-c</t>
  </si>
  <si>
    <t>15-70-a</t>
  </si>
  <si>
    <t>15-69-a</t>
  </si>
  <si>
    <t>15-71-a</t>
  </si>
  <si>
    <t>15-24-b</t>
  </si>
  <si>
    <t>N.S.I</t>
  </si>
  <si>
    <t>15-06-b</t>
  </si>
  <si>
    <t>15-06-c</t>
  </si>
  <si>
    <t>15-02-a-02</t>
  </si>
  <si>
    <t>15-02-a-03</t>
  </si>
  <si>
    <t>15-81</t>
  </si>
  <si>
    <t>15-22-a</t>
  </si>
  <si>
    <t>Int: Electrification</t>
  </si>
  <si>
    <t>Constn: of septic tank</t>
  </si>
  <si>
    <t>constn: of soakage pit 6" dia 15' deep</t>
  </si>
  <si>
    <t>Providing and Fixing glazed earthen ware WC squatting type with built-in foot rests : White</t>
  </si>
  <si>
    <t>Supply and Fixing low level plastic flushing cistern.</t>
  </si>
  <si>
    <t>Providing and Fixing glazed earthen ware WHB complete Size 22"x16" : White with pedestal</t>
  </si>
  <si>
    <t>Providing and Fixing best quality 5mm mirror 22"x16" size</t>
  </si>
  <si>
    <t>Providing and Fixing Plastic soap dish.</t>
  </si>
  <si>
    <t>Providing and Fixing Plastic toilet paper holder.</t>
  </si>
  <si>
    <t>Providing and Fixing Plastic towel rail.</t>
  </si>
  <si>
    <t>Providing and Fixing Plastic shelf 24"x5" with</t>
  </si>
  <si>
    <t>Providing and Fixing CP pillar-cock, heavy type : 1/2"</t>
  </si>
  <si>
    <t>Providing and Fixing CP bib-cock, heavy type : 1/2"</t>
  </si>
  <si>
    <t>Providing and Fixing CP mixing valve for WHB, sink or
shower</t>
  </si>
  <si>
    <t>Providing and Fixing of poly dex high pressure PPR(green including testing ect complete 25 mm(including all special etc)</t>
  </si>
  <si>
    <t>Providing and Fixing CI floor trap including CI grating &amp; concrete chamber all round : 4"x3"</t>
  </si>
  <si>
    <t>Providing and Fixing of poly dex high pressure PPR(green including testing ect complete 20 mm(including all special etc)</t>
  </si>
  <si>
    <t>Internal Water Supply</t>
  </si>
  <si>
    <t>23-10</t>
  </si>
  <si>
    <t>23-11</t>
  </si>
  <si>
    <t>14-03-a</t>
  </si>
  <si>
    <t>14-78</t>
  </si>
  <si>
    <t>14-05-a-01</t>
  </si>
  <si>
    <t>14-17</t>
  </si>
  <si>
    <t>14-20-a</t>
  </si>
  <si>
    <t>14-20-b</t>
  </si>
  <si>
    <t>14-20-c</t>
  </si>
  <si>
    <t>14-20-d</t>
  </si>
  <si>
    <t>14-21-b</t>
  </si>
  <si>
    <t>14-24-b</t>
  </si>
  <si>
    <t>14-27</t>
  </si>
  <si>
    <t>14-71-a</t>
  </si>
  <si>
    <t>14-31-b</t>
  </si>
  <si>
    <t>14-71-b</t>
  </si>
  <si>
    <t>Providing and Laying Prestressed Roof of Slab/Girder, 2" thick PCC 1:2:4 with chicken mesh, polythene, mud, tar</t>
  </si>
  <si>
    <t>Providing and Fixing marble strip 2" wide and 3/8" thick for dividing the floor into panels</t>
  </si>
  <si>
    <t>Distempering Old surface : Two coats</t>
  </si>
  <si>
    <t>10-43-d</t>
  </si>
  <si>
    <t>11-23-b-02</t>
  </si>
  <si>
    <t>Distempering New surface : Three coats</t>
  </si>
  <si>
    <t>11-23-a-03</t>
  </si>
  <si>
    <t>Latigents Shed     Civil Work</t>
  </si>
  <si>
    <t>CAR  PARKING.</t>
  </si>
  <si>
    <t>S/F of 4" dia GI pipe with speical.</t>
  </si>
  <si>
    <t>S/F of 2x2" angle iron  stresues.</t>
  </si>
  <si>
    <t>S/F of CGI sheet 22 SWG paint.</t>
  </si>
  <si>
    <t>Earth filling under floor.</t>
  </si>
  <si>
    <t>PCC(1;4;8) as under floor.</t>
  </si>
  <si>
    <t>S/F of 3/8" thick 2" marble strips.</t>
  </si>
  <si>
    <t>Lawyer  shed     Civil Work</t>
  </si>
  <si>
    <t>Internal Electrification  Civil Judge Court</t>
  </si>
  <si>
    <t>S.
No.</t>
  </si>
  <si>
    <t>MRS-17</t>
  </si>
  <si>
    <t>Itmes of Work</t>
  </si>
  <si>
    <t>Rate</t>
  </si>
  <si>
    <t>Total
Amount</t>
  </si>
  <si>
    <t>15-22-b</t>
  </si>
  <si>
    <t>15-14</t>
  </si>
  <si>
    <t>15-70-c</t>
  </si>
  <si>
    <t>15-71-c</t>
  </si>
  <si>
    <t>15-71-b</t>
  </si>
  <si>
    <t>15-78</t>
  </si>
  <si>
    <t>15-47-b</t>
  </si>
  <si>
    <t>15-47-c</t>
  </si>
  <si>
    <t>Supply and Erection wall/pole type bracket with doublecover water tight reflector, flexible wire &amp; brass holder</t>
  </si>
  <si>
    <t>pn</t>
  </si>
  <si>
    <t>OR</t>
  </si>
  <si>
    <t xml:space="preserve">SUB HEAD:- INT:  WATER SUPPLY </t>
  </si>
  <si>
    <t>S.No</t>
  </si>
  <si>
    <t>MRs No</t>
  </si>
  <si>
    <t>14-01-a</t>
  </si>
  <si>
    <t>Providing and Fixing glazed earthen ware WC European type excluding cost of seat &amp; cover : White</t>
  </si>
  <si>
    <t>Providng and fixing glazed earthen ware WHB size 22x16” white with pedestal.</t>
  </si>
  <si>
    <t>14-22-b</t>
  </si>
  <si>
    <t>Providing and Fixing of CP stop-cock 3/4”</t>
  </si>
  <si>
    <t>Providing and Fixing of CP bib cock heavy type 3/4”</t>
  </si>
  <si>
    <t>Providing and Fixing of CI floor trap i/c CI gratting and concrete chamber all round 4"x3".</t>
  </si>
  <si>
    <t>14-33</t>
  </si>
  <si>
    <t>Providing and Fixing 4” gully trape with PCC, including masonary chamber 1'x1' and PVC gratting 6"x6"</t>
  </si>
  <si>
    <t>Providing and Fixing of CP mixing valve for WHB, sink or shower.</t>
  </si>
  <si>
    <t>23-01-b</t>
  </si>
  <si>
    <t>Providing and laying of RCC pipe moulded with cement concrete 1:1.5:3, including cost of rienforcement, testing etc: 6" dia</t>
  </si>
  <si>
    <t>14-55-e</t>
  </si>
  <si>
    <t>Providing and Fixing of GI pipe including special  3/4” dia.</t>
  </si>
  <si>
    <t>14-55-f</t>
  </si>
  <si>
    <t>Providing and Fixing of GI pipe including special 1/2” dia.</t>
  </si>
  <si>
    <t>24-18-a-01</t>
  </si>
  <si>
    <t>Providing and laying cut, joint, test, disimpect PVC pipe line BSS class B working pressure 3” i/dia.</t>
  </si>
  <si>
    <t>24-18-a-02</t>
  </si>
  <si>
    <t>Providing and laying cut, joint, test, disimpect PVC pipe line BSS class B working pressure 4” i/dia.</t>
  </si>
  <si>
    <t>14-69-b-02</t>
  </si>
  <si>
    <t>Supplying and Fixing Polyethylene Water Tank 400 gallons (Vertical)</t>
  </si>
  <si>
    <t>Septic tank (internal size 7'x2'x5') copmlete</t>
  </si>
  <si>
    <t>Soakage Pit (6'dia x 15' deep) complete</t>
  </si>
  <si>
    <t>BILL OF QUANTITY</t>
  </si>
  <si>
    <t>ESTIMATED COST Rs.</t>
  </si>
  <si>
    <t>NAME OF WORK ; ESTABLISHMENT OF  MODEL TEHSIL AT BONI, PAWARI, BEHRAN, PAHARPUR,
BALA KOT AND HUNGU.
SUB HEAD;  MODEL TESHIL AT TANGI DISTRICT CHARSADDA.
SUB WORK;  RENEVATION OF EXISTING CIVIL COURT  TANGI DISTRICT CHARSADDA.</t>
  </si>
  <si>
    <t>Rs.9.272 M</t>
  </si>
  <si>
    <t>GENERAL ABSTRACT.</t>
  </si>
  <si>
    <t xml:space="preserve">I) </t>
  </si>
  <si>
    <t>Civil Judge Courts Civil work</t>
  </si>
  <si>
    <t>Rs.</t>
  </si>
  <si>
    <t>ii)</t>
  </si>
  <si>
    <t>Internal Electrification.</t>
  </si>
  <si>
    <t>iii)</t>
  </si>
  <si>
    <t>water supply</t>
  </si>
  <si>
    <t>Bar Room Civil work</t>
  </si>
  <si>
    <t>Lawyer Shed civil work</t>
  </si>
  <si>
    <t>Car parking.</t>
  </si>
  <si>
    <t>Say</t>
  </si>
  <si>
    <t>9.272 M</t>
  </si>
  <si>
    <t>SUB DIVISIONAL OFFICER</t>
  </si>
  <si>
    <t>BUILDING CHARSADDA.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</si>
</sst>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scheme val="minor"/>
    </font>
    <font>
      <b/>
      <sz val="10"/>
      <color theme="1"/>
      <name val="Arial"/>
      <family val="2"/>
    </font>
    <font>
      <sz val="10"/>
      <color theme="1"/>
      <name val="Arial"/>
      <family val="2"/>
    </font>
    <font>
      <sz val="11"/>
      <color theme="1"/>
      <name val="Calibri"/>
      <family val="2"/>
      <scheme val="minor"/>
    </font>
    <font>
      <sz val="11"/>
      <color theme="1"/>
      <name val="Arial"/>
      <family val="2"/>
    </font>
    <font>
      <sz val="11"/>
      <name val="Arial"/>
      <family val="2"/>
    </font>
    <font>
      <b/>
      <sz val="11"/>
      <color theme="1"/>
      <name val="Arial"/>
      <family val="2"/>
    </font>
    <font>
      <b/>
      <sz val="12"/>
      <name val="Tahoma"/>
      <family val="2"/>
    </font>
    <font>
      <b/>
      <sz val="10"/>
      <name val="Tahoma"/>
      <family val="2"/>
    </font>
    <font>
      <b/>
      <sz val="11"/>
      <name val="Arial"/>
      <family val="2"/>
    </font>
    <font>
      <b/>
      <sz val="12"/>
      <color theme="1"/>
      <name val="Arial"/>
      <family val="2"/>
    </font>
    <font>
      <sz val="12"/>
      <color theme="1"/>
      <name val="Arial"/>
      <family val="2"/>
    </font>
  </fonts>
  <fills count="5">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rgb="FFFFFFFF"/>
        <bgColor indexed="64"/>
      </patternFill>
    </fill>
  </fills>
  <borders count="17">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rgb="FF000000"/>
      </right>
      <top/>
      <bottom style="hair">
        <color rgb="FF000000"/>
      </bottom>
      <diagonal/>
    </border>
    <border>
      <left style="thin">
        <color indexed="64"/>
      </left>
      <right style="thin">
        <color indexed="64"/>
      </right>
      <top/>
      <bottom style="thin">
        <color indexed="64"/>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indexed="64"/>
      </bottom>
      <diagonal/>
    </border>
    <border>
      <left style="hair">
        <color rgb="FF000000"/>
      </left>
      <right/>
      <top style="hair">
        <color rgb="FF000000"/>
      </top>
      <bottom style="hair">
        <color rgb="FF000000"/>
      </bottom>
      <diagonal/>
    </border>
    <border>
      <left/>
      <right style="hair">
        <color rgb="FF000000"/>
      </right>
      <top style="hair">
        <color rgb="FF000000"/>
      </top>
      <bottom/>
      <diagonal/>
    </border>
    <border>
      <left style="thin">
        <color indexed="64"/>
      </left>
      <right style="thin">
        <color indexed="64"/>
      </right>
      <top style="thin">
        <color indexed="64"/>
      </top>
      <bottom/>
      <diagonal/>
    </border>
    <border>
      <left style="hair">
        <color rgb="FF000000"/>
      </left>
      <right style="hair">
        <color rgb="FF000000"/>
      </right>
      <top/>
      <bottom/>
      <diagonal/>
    </border>
    <border>
      <left/>
      <right/>
      <top/>
      <bottom style="hair">
        <color rgb="FF000000"/>
      </bottom>
      <diagonal/>
    </border>
    <border>
      <left/>
      <right/>
      <top style="thin">
        <color indexed="64"/>
      </top>
      <bottom style="thin">
        <color indexed="64"/>
      </bottom>
      <diagonal/>
    </border>
  </borders>
  <cellStyleXfs count="6">
    <xf numFmtId="0" fontId="0" fillId="0" borderId="0"/>
    <xf numFmtId="0" fontId="3" fillId="0" borderId="0"/>
    <xf numFmtId="0" fontId="3" fillId="0" borderId="0"/>
    <xf numFmtId="0" fontId="3" fillId="0" borderId="0"/>
    <xf numFmtId="0" fontId="3" fillId="0" borderId="0"/>
    <xf numFmtId="0" fontId="3" fillId="0" borderId="0"/>
  </cellStyleXfs>
  <cellXfs count="146">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1" fillId="0" borderId="1" xfId="0" applyFont="1" applyBorder="1" applyAlignment="1">
      <alignment vertical="top" wrapText="1"/>
    </xf>
    <xf numFmtId="0" fontId="2" fillId="0" borderId="0" xfId="0" applyFont="1" applyAlignment="1">
      <alignment vertical="top"/>
    </xf>
    <xf numFmtId="0" fontId="2" fillId="2" borderId="1" xfId="0" applyFont="1" applyFill="1" applyBorder="1" applyAlignment="1">
      <alignment vertical="top" wrapText="1"/>
    </xf>
    <xf numFmtId="0" fontId="1" fillId="3" borderId="1" xfId="0" applyFont="1" applyFill="1" applyBorder="1" applyAlignment="1">
      <alignment vertical="top" wrapText="1"/>
    </xf>
    <xf numFmtId="0" fontId="1" fillId="0" borderId="1" xfId="0" applyFont="1" applyBorder="1" applyAlignment="1">
      <alignment horizontal="left" vertical="top" wrapText="1"/>
    </xf>
    <xf numFmtId="17"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2" xfId="0" applyBorder="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top"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top" wrapText="1"/>
    </xf>
    <xf numFmtId="0" fontId="1" fillId="0" borderId="2" xfId="0" applyFont="1" applyBorder="1" applyAlignment="1">
      <alignment horizontal="left" vertical="top" wrapText="1"/>
    </xf>
    <xf numFmtId="16" fontId="1" fillId="0" borderId="2" xfId="0" applyNumberFormat="1" applyFont="1" applyBorder="1" applyAlignment="1">
      <alignment horizontal="center" vertical="center" wrapText="1"/>
    </xf>
    <xf numFmtId="17" fontId="1" fillId="0" borderId="2" xfId="0" applyNumberFormat="1" applyFont="1" applyBorder="1" applyAlignment="1">
      <alignment horizontal="center" vertical="center" wrapText="1"/>
    </xf>
    <xf numFmtId="0" fontId="4" fillId="0" borderId="3" xfId="1" applyFont="1" applyBorder="1" applyAlignment="1">
      <alignment vertical="center" wrapText="1"/>
    </xf>
    <xf numFmtId="0" fontId="4" fillId="0" borderId="1" xfId="1" applyFont="1" applyBorder="1" applyAlignment="1">
      <alignment vertical="center" wrapText="1"/>
    </xf>
    <xf numFmtId="0" fontId="4" fillId="0" borderId="4" xfId="1" applyFont="1" applyBorder="1" applyAlignment="1">
      <alignment vertical="center" wrapText="1"/>
    </xf>
    <xf numFmtId="2" fontId="4" fillId="0" borderId="4" xfId="1" applyNumberFormat="1" applyFont="1" applyBorder="1" applyAlignment="1">
      <alignment vertical="center" wrapText="1"/>
    </xf>
    <xf numFmtId="0" fontId="4" fillId="0" borderId="3" xfId="1" applyFont="1" applyBorder="1" applyAlignment="1">
      <alignment horizontal="center" vertical="center" wrapText="1"/>
    </xf>
    <xf numFmtId="0" fontId="4" fillId="0" borderId="1" xfId="1" applyFont="1" applyBorder="1" applyAlignment="1">
      <alignment horizontal="center" vertical="center" wrapText="1"/>
    </xf>
    <xf numFmtId="0" fontId="4" fillId="0" borderId="4" xfId="1" applyFont="1" applyBorder="1" applyAlignment="1">
      <alignment horizontal="center" vertical="center" wrapText="1"/>
    </xf>
    <xf numFmtId="2" fontId="4" fillId="0" borderId="4" xfId="1" applyNumberFormat="1" applyFont="1" applyBorder="1" applyAlignment="1">
      <alignment horizontal="center" vertical="center" wrapText="1"/>
    </xf>
    <xf numFmtId="2" fontId="2" fillId="0" borderId="0" xfId="0" applyNumberFormat="1" applyFont="1" applyAlignment="1">
      <alignment horizontal="center" vertical="center"/>
    </xf>
    <xf numFmtId="2" fontId="2" fillId="2" borderId="2" xfId="0" applyNumberFormat="1" applyFont="1" applyFill="1" applyBorder="1" applyAlignment="1">
      <alignment horizontal="center" vertical="center" wrapText="1"/>
    </xf>
    <xf numFmtId="2" fontId="1" fillId="0" borderId="2" xfId="0" applyNumberFormat="1" applyFont="1" applyBorder="1" applyAlignment="1">
      <alignment horizontal="center" vertical="center" wrapText="1"/>
    </xf>
    <xf numFmtId="0" fontId="4" fillId="0" borderId="0" xfId="0" applyFont="1" applyAlignment="1">
      <alignment horizontal="center" vertical="top"/>
    </xf>
    <xf numFmtId="2" fontId="4" fillId="0" borderId="0" xfId="0" applyNumberFormat="1" applyFont="1" applyAlignment="1">
      <alignment horizontal="center" vertical="center"/>
    </xf>
    <xf numFmtId="0" fontId="4" fillId="0" borderId="0" xfId="0" applyFont="1" applyAlignment="1">
      <alignment horizontal="center" vertical="center"/>
    </xf>
    <xf numFmtId="1" fontId="4" fillId="0" borderId="3" xfId="1" applyNumberFormat="1" applyFont="1" applyBorder="1" applyAlignment="1">
      <alignment horizontal="center" vertical="center" wrapText="1"/>
    </xf>
    <xf numFmtId="2" fontId="4" fillId="0" borderId="1" xfId="1" applyNumberFormat="1" applyFont="1" applyBorder="1" applyAlignment="1">
      <alignment horizontal="center" vertical="center" wrapText="1"/>
    </xf>
    <xf numFmtId="4" fontId="4" fillId="0" borderId="1" xfId="1" applyNumberFormat="1" applyFont="1" applyBorder="1" applyAlignment="1">
      <alignment horizontal="center" vertical="center" wrapText="1"/>
    </xf>
    <xf numFmtId="0" fontId="4" fillId="0" borderId="0" xfId="0" applyFont="1" applyAlignment="1">
      <alignment vertical="top"/>
    </xf>
    <xf numFmtId="0" fontId="4" fillId="0" borderId="5" xfId="2" applyFont="1" applyBorder="1" applyAlignment="1">
      <alignment vertical="center" wrapText="1"/>
    </xf>
    <xf numFmtId="0" fontId="4" fillId="0" borderId="6" xfId="2" applyFont="1" applyBorder="1" applyAlignment="1">
      <alignment vertical="center" wrapText="1"/>
    </xf>
    <xf numFmtId="0" fontId="4" fillId="0" borderId="1" xfId="3" applyFont="1" applyBorder="1" applyAlignment="1">
      <alignment vertical="center" wrapText="1"/>
    </xf>
    <xf numFmtId="0" fontId="4" fillId="0" borderId="1" xfId="3" applyFont="1" applyBorder="1" applyAlignment="1">
      <alignment horizontal="left" vertical="top" wrapText="1"/>
    </xf>
    <xf numFmtId="0" fontId="1" fillId="0" borderId="0" xfId="3" applyFont="1" applyBorder="1" applyAlignment="1">
      <alignment vertical="center"/>
    </xf>
    <xf numFmtId="0" fontId="2" fillId="0" borderId="0" xfId="3" applyFont="1" applyAlignment="1">
      <alignment horizontal="center" vertical="center"/>
    </xf>
    <xf numFmtId="0" fontId="4" fillId="0" borderId="0" xfId="1" applyFont="1" applyBorder="1" applyAlignment="1">
      <alignment horizontal="center" vertical="center" wrapText="1"/>
    </xf>
    <xf numFmtId="0" fontId="4" fillId="0" borderId="0" xfId="1" applyFont="1" applyBorder="1" applyAlignment="1">
      <alignment vertical="center" wrapText="1"/>
    </xf>
    <xf numFmtId="1" fontId="4" fillId="0" borderId="0" xfId="1" applyNumberFormat="1" applyFont="1" applyBorder="1" applyAlignment="1">
      <alignment horizontal="center"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 xfId="3" applyFont="1" applyBorder="1" applyAlignment="1">
      <alignment horizontal="center" vertical="center" wrapText="1"/>
    </xf>
    <xf numFmtId="0" fontId="4" fillId="0" borderId="7" xfId="3" applyFont="1" applyBorder="1" applyAlignment="1">
      <alignment horizontal="center" vertical="center" wrapText="1"/>
    </xf>
    <xf numFmtId="0" fontId="4" fillId="0" borderId="3" xfId="3" applyFont="1" applyBorder="1" applyAlignment="1">
      <alignment horizontal="center" vertical="center" wrapText="1"/>
    </xf>
    <xf numFmtId="0" fontId="4" fillId="0" borderId="8" xfId="2" applyNumberFormat="1" applyFont="1" applyBorder="1" applyAlignment="1">
      <alignment horizontal="center" vertical="center" wrapText="1"/>
    </xf>
    <xf numFmtId="1" fontId="4" fillId="0" borderId="3" xfId="3" applyNumberFormat="1" applyFont="1" applyBorder="1" applyAlignment="1">
      <alignment horizontal="center" vertical="center" wrapText="1"/>
    </xf>
    <xf numFmtId="0" fontId="4" fillId="0" borderId="9" xfId="3" applyFont="1" applyBorder="1" applyAlignment="1">
      <alignment horizontal="center" vertical="center" wrapText="1"/>
    </xf>
    <xf numFmtId="0" fontId="4" fillId="0" borderId="2" xfId="2" applyNumberFormat="1" applyFont="1" applyBorder="1" applyAlignment="1">
      <alignment horizontal="center" vertical="center" wrapText="1"/>
    </xf>
    <xf numFmtId="1" fontId="4" fillId="0" borderId="1" xfId="3" applyNumberFormat="1" applyFont="1" applyBorder="1" applyAlignment="1">
      <alignment horizontal="center" vertical="center" wrapText="1"/>
    </xf>
    <xf numFmtId="2" fontId="4" fillId="0" borderId="1" xfId="3" applyNumberFormat="1" applyFont="1" applyBorder="1" applyAlignment="1">
      <alignment horizontal="center" vertical="center" wrapText="1"/>
    </xf>
    <xf numFmtId="4" fontId="4" fillId="0" borderId="1" xfId="3" applyNumberFormat="1" applyFont="1" applyBorder="1" applyAlignment="1">
      <alignment horizontal="center" vertical="center" wrapText="1"/>
    </xf>
    <xf numFmtId="0" fontId="4" fillId="0" borderId="10" xfId="3" applyFont="1" applyBorder="1" applyAlignment="1">
      <alignment horizontal="center" vertical="center" wrapText="1"/>
    </xf>
    <xf numFmtId="1" fontId="4" fillId="0" borderId="10" xfId="3" applyNumberFormat="1" applyFont="1" applyBorder="1" applyAlignment="1">
      <alignment horizontal="center" vertical="center" wrapText="1"/>
    </xf>
    <xf numFmtId="2" fontId="4" fillId="0" borderId="1" xfId="4" applyNumberFormat="1" applyFont="1" applyBorder="1" applyAlignment="1">
      <alignment horizontal="center" vertical="center" wrapText="1"/>
    </xf>
    <xf numFmtId="0" fontId="4" fillId="0" borderId="2" xfId="4" applyFont="1" applyBorder="1" applyAlignment="1">
      <alignment horizontal="center" vertical="center" wrapText="1"/>
    </xf>
    <xf numFmtId="0" fontId="4" fillId="0" borderId="11" xfId="1" applyFont="1" applyBorder="1" applyAlignment="1">
      <alignment vertical="center" wrapText="1"/>
    </xf>
    <xf numFmtId="0" fontId="5" fillId="0" borderId="6" xfId="0" applyFont="1" applyFill="1" applyBorder="1" applyAlignment="1">
      <alignment horizontal="center" vertical="center"/>
    </xf>
    <xf numFmtId="0" fontId="4" fillId="0" borderId="9" xfId="1"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7" xfId="1" applyFont="1" applyBorder="1" applyAlignment="1">
      <alignment vertical="center" wrapText="1"/>
    </xf>
    <xf numFmtId="0" fontId="4" fillId="0" borderId="9" xfId="1" applyFont="1" applyBorder="1" applyAlignment="1">
      <alignment vertical="center" wrapText="1"/>
    </xf>
    <xf numFmtId="0" fontId="4" fillId="0" borderId="12" xfId="1" applyFont="1" applyBorder="1" applyAlignment="1">
      <alignment vertical="center" wrapText="1"/>
    </xf>
    <xf numFmtId="0" fontId="2" fillId="2" borderId="13" xfId="0" applyFont="1" applyFill="1" applyBorder="1" applyAlignment="1">
      <alignment horizontal="center" vertical="center" wrapText="1"/>
    </xf>
    <xf numFmtId="2" fontId="4" fillId="0" borderId="14" xfId="1"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wrapText="1"/>
    </xf>
    <xf numFmtId="2" fontId="5" fillId="0" borderId="0" xfId="0" applyNumberFormat="1" applyFont="1" applyFill="1" applyBorder="1" applyAlignment="1">
      <alignment horizontal="center"/>
    </xf>
    <xf numFmtId="0" fontId="4" fillId="0" borderId="15" xfId="3" applyFont="1" applyBorder="1" applyAlignment="1">
      <alignment horizontal="center" vertical="center" wrapText="1"/>
    </xf>
    <xf numFmtId="2" fontId="2" fillId="2" borderId="13" xfId="0" applyNumberFormat="1" applyFont="1" applyFill="1" applyBorder="1" applyAlignment="1">
      <alignment horizontal="center" vertical="center" wrapText="1"/>
    </xf>
    <xf numFmtId="0" fontId="4" fillId="0" borderId="0" xfId="3" applyFont="1" applyBorder="1" applyAlignment="1">
      <alignment horizontal="center" vertical="center" wrapText="1"/>
    </xf>
    <xf numFmtId="0" fontId="4" fillId="0" borderId="0" xfId="2" applyNumberFormat="1" applyFont="1" applyBorder="1" applyAlignment="1">
      <alignment horizontal="center" vertical="center" wrapText="1"/>
    </xf>
    <xf numFmtId="1" fontId="4" fillId="0" borderId="0" xfId="3" applyNumberFormat="1" applyFont="1" applyBorder="1" applyAlignment="1">
      <alignment horizontal="center" vertical="center" wrapText="1"/>
    </xf>
    <xf numFmtId="0" fontId="8" fillId="0" borderId="2" xfId="0" applyFont="1" applyBorder="1" applyAlignment="1">
      <alignment horizontal="left"/>
    </xf>
    <xf numFmtId="0" fontId="8" fillId="0" borderId="2" xfId="0" applyFont="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vertical="justify"/>
    </xf>
    <xf numFmtId="0" fontId="8" fillId="0" borderId="2" xfId="0" applyFont="1" applyBorder="1"/>
    <xf numFmtId="0" fontId="8" fillId="0" borderId="2" xfId="0" applyFont="1" applyBorder="1" applyAlignment="1">
      <alignment horizontal="center"/>
    </xf>
    <xf numFmtId="2" fontId="8" fillId="0" borderId="2" xfId="0" applyNumberFormat="1" applyFont="1" applyBorder="1"/>
    <xf numFmtId="0" fontId="8" fillId="0" borderId="2" xfId="0" applyFont="1" applyBorder="1" applyAlignment="1">
      <alignment vertical="justify" wrapText="1"/>
    </xf>
    <xf numFmtId="1" fontId="8" fillId="0" borderId="2" xfId="0" applyNumberFormat="1" applyFont="1" applyBorder="1" applyAlignment="1">
      <alignment horizontal="center"/>
    </xf>
    <xf numFmtId="0" fontId="0" fillId="0" borderId="16" xfId="0" applyBorder="1" applyAlignment="1">
      <alignment horizontal="left"/>
    </xf>
    <xf numFmtId="0" fontId="0" fillId="0" borderId="16" xfId="0" applyBorder="1" applyAlignment="1">
      <alignment horizontal="center" vertical="center"/>
    </xf>
    <xf numFmtId="0" fontId="0" fillId="0" borderId="16" xfId="0" applyBorder="1"/>
    <xf numFmtId="0" fontId="9" fillId="0" borderId="16" xfId="0" applyFont="1" applyBorder="1"/>
    <xf numFmtId="0" fontId="9" fillId="0" borderId="16" xfId="0" applyFont="1" applyBorder="1" applyAlignment="1">
      <alignment horizontal="center"/>
    </xf>
    <xf numFmtId="0" fontId="6" fillId="0" borderId="2" xfId="5" applyFont="1" applyFill="1" applyBorder="1" applyAlignment="1">
      <alignment horizontal="center" vertical="center" wrapText="1"/>
    </xf>
    <xf numFmtId="0" fontId="4" fillId="0" borderId="2" xfId="5" applyFont="1" applyBorder="1" applyAlignment="1">
      <alignment horizontal="center" vertical="center" wrapText="1"/>
    </xf>
    <xf numFmtId="0" fontId="4" fillId="0" borderId="2" xfId="5" applyFont="1" applyBorder="1" applyAlignment="1">
      <alignment vertical="center" wrapText="1"/>
    </xf>
    <xf numFmtId="2" fontId="4" fillId="0" borderId="2" xfId="5" applyNumberFormat="1" applyFont="1" applyBorder="1" applyAlignment="1">
      <alignment horizontal="center" vertical="center" wrapText="1"/>
    </xf>
    <xf numFmtId="1" fontId="4" fillId="0" borderId="2" xfId="5" applyNumberFormat="1" applyFont="1" applyBorder="1" applyAlignment="1">
      <alignment horizontal="center" vertical="center" wrapText="1"/>
    </xf>
    <xf numFmtId="4" fontId="4" fillId="0" borderId="2" xfId="5" applyNumberFormat="1" applyFont="1" applyBorder="1" applyAlignment="1">
      <alignment horizontal="center" vertical="center" wrapText="1"/>
    </xf>
    <xf numFmtId="0" fontId="10" fillId="0" borderId="2" xfId="5" applyFont="1" applyFill="1" applyBorder="1" applyAlignment="1">
      <alignment horizontal="center" vertical="center" wrapText="1"/>
    </xf>
    <xf numFmtId="1" fontId="10" fillId="0" borderId="2" xfId="5" applyNumberFormat="1" applyFont="1" applyFill="1" applyBorder="1" applyAlignment="1">
      <alignment horizontal="center" vertical="center" wrapText="1"/>
    </xf>
    <xf numFmtId="2" fontId="2" fillId="0" borderId="0" xfId="0" applyNumberFormat="1" applyFont="1" applyAlignment="1">
      <alignment vertical="center"/>
    </xf>
    <xf numFmtId="0" fontId="1" fillId="0" borderId="0" xfId="0" applyFont="1" applyAlignment="1">
      <alignment horizontal="center" vertical="center" wrapText="1"/>
    </xf>
    <xf numFmtId="0" fontId="6" fillId="0" borderId="0" xfId="3" applyFont="1" applyBorder="1" applyAlignment="1">
      <alignment horizontal="center" vertical="center"/>
    </xf>
    <xf numFmtId="0" fontId="7" fillId="0" borderId="2" xfId="0" applyFont="1" applyBorder="1" applyAlignment="1">
      <alignment horizontal="center"/>
    </xf>
    <xf numFmtId="0" fontId="7" fillId="0" borderId="2" xfId="0" applyFont="1" applyBorder="1" applyAlignment="1">
      <alignment horizontal="right"/>
    </xf>
    <xf numFmtId="0" fontId="10" fillId="0" borderId="0" xfId="5" applyFont="1" applyBorder="1" applyAlignment="1">
      <alignment horizontal="center" vertical="center"/>
    </xf>
    <xf numFmtId="0" fontId="1" fillId="0" borderId="2" xfId="5" applyFont="1" applyBorder="1" applyAlignment="1">
      <alignment horizontal="center" vertical="center" wrapText="1"/>
    </xf>
    <xf numFmtId="0" fontId="1"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vertical="top" wrapText="1"/>
    </xf>
    <xf numFmtId="0" fontId="10" fillId="0" borderId="14" xfId="0" applyFont="1" applyBorder="1" applyAlignment="1">
      <alignment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 xfId="0" applyFont="1" applyBorder="1" applyAlignment="1">
      <alignment horizontal="left" vertical="top" wrapText="1"/>
    </xf>
    <xf numFmtId="0" fontId="10" fillId="0" borderId="2" xfId="0" applyFont="1" applyBorder="1" applyAlignment="1">
      <alignment horizontal="left" vertical="center" wrapText="1"/>
    </xf>
    <xf numFmtId="0" fontId="11" fillId="0" borderId="2" xfId="0" applyFont="1" applyBorder="1" applyAlignment="1">
      <alignment vertical="top"/>
    </xf>
    <xf numFmtId="0" fontId="0" fillId="0" borderId="0" xfId="0" applyAlignment="1">
      <alignment horizontal="center"/>
    </xf>
    <xf numFmtId="0" fontId="1" fillId="0" borderId="3"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1" fillId="0" borderId="0" xfId="0" applyFont="1" applyBorder="1" applyAlignment="1">
      <alignment horizontal="right" vertical="top" wrapText="1"/>
    </xf>
    <xf numFmtId="17" fontId="1" fillId="0" borderId="0" xfId="0" applyNumberFormat="1" applyFont="1" applyBorder="1" applyAlignment="1">
      <alignment horizontal="center" vertical="center" wrapText="1"/>
    </xf>
    <xf numFmtId="0" fontId="1" fillId="3" borderId="0" xfId="0" applyFont="1" applyFill="1" applyBorder="1" applyAlignment="1">
      <alignment vertical="top" wrapText="1"/>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vertical="center" wrapText="1"/>
    </xf>
    <xf numFmtId="0" fontId="1" fillId="4" borderId="0" xfId="0" applyFont="1" applyFill="1" applyBorder="1" applyAlignment="1">
      <alignment vertical="center" wrapText="1"/>
    </xf>
  </cellXfs>
  <cellStyles count="6">
    <cellStyle name="Normal" xfId="0" builtinId="0"/>
    <cellStyle name="Normal 3" xfId="1"/>
    <cellStyle name="Normal 4" xfId="3"/>
    <cellStyle name="Normal 7" xfId="2"/>
    <cellStyle name="Normal 7 2" xfId="5"/>
    <cellStyle name="Normal 8"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160;\Union%20Council%20Tajori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PORT"/>
      <sheetName val="Mian Summary (3)"/>
      <sheetName val="Cival Works"/>
      <sheetName val="Compond Wall"/>
      <sheetName val="Sheet5"/>
      <sheetName val="Sheet4"/>
      <sheetName val="Sheet3"/>
      <sheetName val="Sheet2"/>
      <sheetName val="Water Supply"/>
      <sheetName val="Pressure Pump"/>
      <sheetName val="Dev.Works"/>
      <sheetName val="Surface Tank"/>
      <sheetName val="int Elect"/>
      <sheetName val="CS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 xml:space="preserve">MARKET RATE SYSTEM 2015 KHYBER PAKHTUNKHWA
</v>
          </cell>
        </row>
        <row r="2">
          <cell r="A2" t="str">
            <v xml:space="preserve"> As on  Apr:-Jun (QTR-2) 2015</v>
          </cell>
        </row>
        <row r="4">
          <cell r="A4" t="str">
            <v>Item Code</v>
          </cell>
          <cell r="B4" t="str">
            <v>Description</v>
          </cell>
          <cell r="C4" t="str">
            <v xml:space="preserve"> Rate (British System)</v>
          </cell>
          <cell r="F4" t="str">
            <v>Rate (Metric System)</v>
          </cell>
        </row>
        <row r="5">
          <cell r="C5" t="str">
            <v xml:space="preserve">Unit </v>
          </cell>
          <cell r="D5" t="str">
            <v>Labour</v>
          </cell>
          <cell r="E5" t="str">
            <v>Composite</v>
          </cell>
          <cell r="F5" t="str">
            <v xml:space="preserve">Unit </v>
          </cell>
          <cell r="G5" t="str">
            <v>Labour</v>
          </cell>
          <cell r="H5" t="str">
            <v>Composite</v>
          </cell>
        </row>
        <row r="6">
          <cell r="A6" t="str">
            <v>01-01-a</v>
          </cell>
          <cell r="B6" t="str">
            <v>Carriage of 100 cft / 5 tonne of all materials by truck or other means : 1st: 50 meter</v>
          </cell>
          <cell r="C6" t="str">
            <v>50 Meter</v>
          </cell>
          <cell r="D6" t="str">
            <v>0.00</v>
          </cell>
          <cell r="E6" t="str">
            <v>85.40</v>
          </cell>
          <cell r="F6" t="str">
            <v>50 m</v>
          </cell>
          <cell r="G6" t="str">
            <v>0.00</v>
          </cell>
          <cell r="H6" t="str">
            <v>85.40</v>
          </cell>
        </row>
        <row r="7">
          <cell r="A7" t="str">
            <v>01-01-b</v>
          </cell>
          <cell r="B7" t="str">
            <v>Carriage of 100 cft / 5 tonne of all materials by truck or other means : 2nd 50 meter</v>
          </cell>
          <cell r="C7" t="str">
            <v>50 Meter</v>
          </cell>
          <cell r="D7" t="str">
            <v>0.00</v>
          </cell>
          <cell r="E7" t="str">
            <v>18.30</v>
          </cell>
          <cell r="F7" t="str">
            <v>50 m</v>
          </cell>
          <cell r="G7" t="str">
            <v>0.00</v>
          </cell>
          <cell r="H7" t="str">
            <v>18.30</v>
          </cell>
        </row>
        <row r="8">
          <cell r="A8" t="str">
            <v>01-01-c</v>
          </cell>
          <cell r="B8" t="str">
            <v>Carriage of 100 cft / 5 tonne of all materials by truck or other means : 3rd to 5th 50 meter</v>
          </cell>
          <cell r="C8" t="str">
            <v>50 Meter</v>
          </cell>
          <cell r="D8" t="str">
            <v>0.00</v>
          </cell>
          <cell r="E8" t="str">
            <v>12.20</v>
          </cell>
          <cell r="F8" t="str">
            <v>50 m</v>
          </cell>
          <cell r="G8" t="str">
            <v>0.00</v>
          </cell>
          <cell r="H8" t="str">
            <v>12.20</v>
          </cell>
        </row>
        <row r="9">
          <cell r="A9" t="str">
            <v>01-01-d</v>
          </cell>
          <cell r="B9" t="str">
            <v>Carriage of 100 cft / 5 tonne of all materials by truck or other means : 250 to 1000 meter</v>
          </cell>
          <cell r="C9" t="str">
            <v>250 Meter</v>
          </cell>
          <cell r="D9" t="str">
            <v>0.00</v>
          </cell>
          <cell r="E9" t="str">
            <v>61.00</v>
          </cell>
          <cell r="F9" t="str">
            <v>250 m</v>
          </cell>
          <cell r="G9" t="str">
            <v>0.00</v>
          </cell>
          <cell r="H9" t="str">
            <v>61.00</v>
          </cell>
        </row>
        <row r="10">
          <cell r="A10" t="str">
            <v>01-01-e</v>
          </cell>
          <cell r="B10" t="str">
            <v>Carriage of 100 cft / 5 tonne of all materials by truck or other means : 1st kilometer</v>
          </cell>
          <cell r="C10" t="str">
            <v>km</v>
          </cell>
          <cell r="D10" t="str">
            <v>0.00</v>
          </cell>
          <cell r="E10" t="str">
            <v>183.00</v>
          </cell>
          <cell r="F10" t="str">
            <v>km</v>
          </cell>
          <cell r="G10" t="str">
            <v>0.00</v>
          </cell>
          <cell r="H10" t="str">
            <v>183.00</v>
          </cell>
        </row>
        <row r="11">
          <cell r="A11" t="str">
            <v>01-01-f</v>
          </cell>
          <cell r="B11" t="str">
            <v>Carriage of 100 cft / 5 tonne of all materials by truck or other means : 2nd -5th kilometer</v>
          </cell>
          <cell r="C11" t="str">
            <v>km</v>
          </cell>
          <cell r="D11" t="str">
            <v>0.00</v>
          </cell>
          <cell r="E11" t="str">
            <v>73.20</v>
          </cell>
          <cell r="F11" t="str">
            <v>km</v>
          </cell>
          <cell r="G11" t="str">
            <v>0.00</v>
          </cell>
          <cell r="H11" t="str">
            <v>73.20</v>
          </cell>
        </row>
        <row r="12">
          <cell r="A12" t="str">
            <v>01-01-g</v>
          </cell>
          <cell r="B12" t="str">
            <v>Carriage of 100 cft / 5 tonne of all materials by truck or other means : 6th to 10th kilometer</v>
          </cell>
          <cell r="C12" t="str">
            <v>km</v>
          </cell>
          <cell r="D12" t="str">
            <v>0.00</v>
          </cell>
          <cell r="E12" t="str">
            <v>61.00</v>
          </cell>
          <cell r="F12" t="str">
            <v>km</v>
          </cell>
          <cell r="G12" t="str">
            <v>0.00</v>
          </cell>
          <cell r="H12" t="str">
            <v>61.00</v>
          </cell>
        </row>
        <row r="13">
          <cell r="A13" t="str">
            <v>01-01-h</v>
          </cell>
          <cell r="B13" t="str">
            <v>Carriage of 100 cft / 5 tonne of all materials by truck or other means : 11th &amp; subsequent ilometer</v>
          </cell>
          <cell r="C13" t="str">
            <v>km</v>
          </cell>
          <cell r="D13" t="str">
            <v>0.00</v>
          </cell>
          <cell r="E13" t="str">
            <v>36.60</v>
          </cell>
          <cell r="F13" t="str">
            <v>km</v>
          </cell>
          <cell r="G13" t="str">
            <v>0.00</v>
          </cell>
          <cell r="H13" t="str">
            <v>36.60</v>
          </cell>
        </row>
        <row r="14">
          <cell r="A14" t="str">
            <v>01-02-a</v>
          </cell>
          <cell r="B14" t="str">
            <v>Carriage of 1000 Nos. bricks or load upto 3 tonne by truck etc : 1st 50 meter</v>
          </cell>
          <cell r="C14" t="str">
            <v>50 Meter</v>
          </cell>
          <cell r="D14" t="str">
            <v>0.00</v>
          </cell>
          <cell r="E14" t="str">
            <v>53.80</v>
          </cell>
          <cell r="F14" t="str">
            <v>50 m</v>
          </cell>
          <cell r="G14" t="str">
            <v>0.00</v>
          </cell>
          <cell r="H14" t="str">
            <v>53.80</v>
          </cell>
        </row>
        <row r="15">
          <cell r="A15" t="str">
            <v>01-02-b</v>
          </cell>
          <cell r="B15" t="str">
            <v>Carriage of 1000 Nos. bricks or load upto 3 tonne by truck etc : 2nd 50 meter</v>
          </cell>
          <cell r="C15" t="str">
            <v>50 Meter</v>
          </cell>
          <cell r="D15" t="str">
            <v>0.00</v>
          </cell>
          <cell r="E15" t="str">
            <v>11.53</v>
          </cell>
          <cell r="F15" t="str">
            <v>50 m</v>
          </cell>
          <cell r="G15" t="str">
            <v>0.00</v>
          </cell>
          <cell r="H15" t="str">
            <v>11.53</v>
          </cell>
        </row>
        <row r="16">
          <cell r="A16" t="str">
            <v>01-02-c</v>
          </cell>
          <cell r="B16" t="str">
            <v>Carriage of 1000 Nos. bricks or load upto 3 tonne by truck etc : 3rd to 5th 50 meter</v>
          </cell>
          <cell r="C16" t="str">
            <v>50 Meter</v>
          </cell>
          <cell r="D16" t="str">
            <v>0.00</v>
          </cell>
          <cell r="E16" t="str">
            <v>7.69</v>
          </cell>
          <cell r="F16" t="str">
            <v>50 m</v>
          </cell>
          <cell r="G16" t="str">
            <v>0.00</v>
          </cell>
          <cell r="H16" t="str">
            <v>7.69</v>
          </cell>
        </row>
        <row r="17">
          <cell r="A17" t="str">
            <v>01-02-d</v>
          </cell>
          <cell r="B17" t="str">
            <v>Carriage of 1000 Nos. bricks or load upto 3 tonne by truck etc : 250 - 1000 meter</v>
          </cell>
          <cell r="C17" t="str">
            <v>50 Meter</v>
          </cell>
          <cell r="D17" t="str">
            <v>0.00</v>
          </cell>
          <cell r="E17" t="str">
            <v>38.43</v>
          </cell>
          <cell r="F17" t="str">
            <v>250 m</v>
          </cell>
          <cell r="G17" t="str">
            <v>0.00</v>
          </cell>
          <cell r="H17" t="str">
            <v>38.43</v>
          </cell>
        </row>
        <row r="18">
          <cell r="A18" t="str">
            <v>01-02-e</v>
          </cell>
          <cell r="B18" t="str">
            <v>Carriage of 1000 Nos. bricks or load upto 3 tonne by truck etc : 1st kilometer</v>
          </cell>
          <cell r="C18" t="str">
            <v>km</v>
          </cell>
          <cell r="D18" t="str">
            <v>0.00</v>
          </cell>
          <cell r="E18" t="str">
            <v>115.29</v>
          </cell>
          <cell r="F18" t="str">
            <v>km</v>
          </cell>
          <cell r="G18" t="str">
            <v>0.00</v>
          </cell>
          <cell r="H18" t="str">
            <v>115.29</v>
          </cell>
        </row>
        <row r="19">
          <cell r="A19" t="str">
            <v>01-02-f</v>
          </cell>
          <cell r="B19" t="str">
            <v>Carriage of 1000 Nos. bricks or load upto 3 tonne by truck etc : 2nd - 5th kilometer</v>
          </cell>
          <cell r="C19" t="str">
            <v>km</v>
          </cell>
          <cell r="D19" t="str">
            <v>0.00</v>
          </cell>
          <cell r="E19" t="str">
            <v>46.12</v>
          </cell>
          <cell r="F19" t="str">
            <v>km</v>
          </cell>
          <cell r="G19" t="str">
            <v>0.00</v>
          </cell>
          <cell r="H19" t="str">
            <v>46.12</v>
          </cell>
        </row>
        <row r="20">
          <cell r="A20" t="str">
            <v>01-02-g</v>
          </cell>
          <cell r="B20" t="str">
            <v>Carriage of 1000 Nos. bricks or load upto 3 tonne by truck etc : 6th - 10th kilometer</v>
          </cell>
          <cell r="C20" t="str">
            <v>km</v>
          </cell>
          <cell r="D20" t="str">
            <v>0.00</v>
          </cell>
          <cell r="E20" t="str">
            <v>38.43</v>
          </cell>
          <cell r="F20" t="str">
            <v>km</v>
          </cell>
          <cell r="G20" t="str">
            <v>0.00</v>
          </cell>
          <cell r="H20" t="str">
            <v>38.43</v>
          </cell>
        </row>
        <row r="21">
          <cell r="A21" t="str">
            <v>01-02-h</v>
          </cell>
          <cell r="B21" t="str">
            <v>Carriage of 1000 Nos. bricks or load upto 3 tonne by truck etc : 11th &amp; subsequent kilometer</v>
          </cell>
          <cell r="C21" t="str">
            <v>km</v>
          </cell>
          <cell r="D21" t="str">
            <v>0.00</v>
          </cell>
          <cell r="E21" t="str">
            <v>23.06</v>
          </cell>
          <cell r="F21" t="str">
            <v>km</v>
          </cell>
          <cell r="G21" t="str">
            <v>0.00</v>
          </cell>
          <cell r="H21" t="str">
            <v>23.06</v>
          </cell>
        </row>
        <row r="22">
          <cell r="A22" t="str">
            <v>01-03-a</v>
          </cell>
          <cell r="B22" t="str">
            <v>Carriage of cement(bag), bitumen/lubricants (drum) by truck or other means : 1st 50 meter</v>
          </cell>
          <cell r="C22" t="str">
            <v>Tonne/50 M</v>
          </cell>
          <cell r="D22" t="str">
            <v>0.00</v>
          </cell>
          <cell r="E22" t="str">
            <v>17.08</v>
          </cell>
          <cell r="F22" t="str">
            <v>tonne/50</v>
          </cell>
          <cell r="G22" t="str">
            <v>0.00</v>
          </cell>
          <cell r="H22" t="str">
            <v>17.08</v>
          </cell>
        </row>
        <row r="23">
          <cell r="A23" t="str">
            <v>01-03-b</v>
          </cell>
          <cell r="B23" t="str">
            <v>Carriage of cement (bag) bitumen/lubricant (drum) by truck or other means : 2nd 50 meter</v>
          </cell>
          <cell r="C23" t="str">
            <v>Tonne/50 M</v>
          </cell>
          <cell r="D23" t="str">
            <v>0.00</v>
          </cell>
          <cell r="E23" t="str">
            <v>3.66</v>
          </cell>
          <cell r="F23" t="str">
            <v>tonne/50</v>
          </cell>
          <cell r="G23" t="str">
            <v>0.00</v>
          </cell>
          <cell r="H23" t="str">
            <v>3.66</v>
          </cell>
        </row>
        <row r="24">
          <cell r="A24" t="str">
            <v>01-03-c</v>
          </cell>
          <cell r="B24" t="str">
            <v>Carriage of cement (bag), bitumen/lubricant (drum) by truck or other means : 3rd to 5th 50 meter</v>
          </cell>
          <cell r="C24" t="str">
            <v>Tonne/50 M</v>
          </cell>
          <cell r="D24" t="str">
            <v>0.00</v>
          </cell>
          <cell r="E24" t="str">
            <v>2.44</v>
          </cell>
          <cell r="F24" t="str">
            <v>tonne/50</v>
          </cell>
          <cell r="G24" t="str">
            <v>0.00</v>
          </cell>
          <cell r="H24" t="str">
            <v>2.44</v>
          </cell>
        </row>
        <row r="25">
          <cell r="A25" t="str">
            <v>01-03-d</v>
          </cell>
          <cell r="B25" t="str">
            <v>Carriage of cement(bag), bitumen/lubricant (drum) by truck or other means : 250 to 1000 meter</v>
          </cell>
          <cell r="C25" t="str">
            <v>ronne/250 M</v>
          </cell>
          <cell r="D25" t="str">
            <v>0.00</v>
          </cell>
          <cell r="E25" t="str">
            <v>12.20</v>
          </cell>
          <cell r="F25" t="str">
            <v>t/250m</v>
          </cell>
          <cell r="G25" t="str">
            <v>0.00</v>
          </cell>
          <cell r="H25" t="str">
            <v>12.20</v>
          </cell>
        </row>
        <row r="26">
          <cell r="A26" t="str">
            <v>01-03-e</v>
          </cell>
          <cell r="B26" t="str">
            <v>Carriage of cement(bags), bitumen/lubricant (drum) by truck or other means : 1st kilometer</v>
          </cell>
          <cell r="C26" t="str">
            <v>Tonne/1 K</v>
          </cell>
          <cell r="D26" t="str">
            <v>0.00</v>
          </cell>
          <cell r="E26" t="str">
            <v>36.60</v>
          </cell>
          <cell r="F26" t="str">
            <v>tonne/km</v>
          </cell>
          <cell r="G26" t="str">
            <v>0.00</v>
          </cell>
          <cell r="H26" t="str">
            <v>36.60</v>
          </cell>
        </row>
        <row r="27">
          <cell r="A27" t="str">
            <v>01-03-f</v>
          </cell>
          <cell r="B27" t="str">
            <v>Carriage of cement(bag), bitumen/lubricant (drum) by truck or other means : 2nd - 5th kilometer</v>
          </cell>
          <cell r="C27" t="str">
            <v>Tonne/1 K</v>
          </cell>
          <cell r="D27" t="str">
            <v>0.00</v>
          </cell>
          <cell r="E27" t="str">
            <v>14.64</v>
          </cell>
          <cell r="F27" t="str">
            <v>tonne/km</v>
          </cell>
          <cell r="G27" t="str">
            <v>0.00</v>
          </cell>
          <cell r="H27" t="str">
            <v>14.64</v>
          </cell>
        </row>
        <row r="28">
          <cell r="A28" t="str">
            <v>01-03-g</v>
          </cell>
          <cell r="B28" t="str">
            <v>Carriage of cement(bag), bitumen/lubricant (drum) by truck or other means : 6th - 10th kilometer</v>
          </cell>
          <cell r="C28" t="str">
            <v>Tonne/1 K</v>
          </cell>
          <cell r="D28" t="str">
            <v>0.00</v>
          </cell>
          <cell r="E28" t="str">
            <v>12.20</v>
          </cell>
          <cell r="F28" t="str">
            <v>tonne/km</v>
          </cell>
          <cell r="G28" t="str">
            <v>0.00</v>
          </cell>
          <cell r="H28" t="str">
            <v>12.20</v>
          </cell>
        </row>
        <row r="29">
          <cell r="A29" t="str">
            <v>01-03-h</v>
          </cell>
          <cell r="B29" t="str">
            <v>Carriage of cement(bag), bitumen/lubricant (drum) by truck or other means : 11th &amp; subsequent km</v>
          </cell>
          <cell r="C29" t="str">
            <v>Tonne/1 K</v>
          </cell>
          <cell r="D29" t="str">
            <v>0.00</v>
          </cell>
          <cell r="E29" t="str">
            <v>7.32</v>
          </cell>
          <cell r="F29" t="str">
            <v>tonne/km</v>
          </cell>
          <cell r="G29" t="str">
            <v>0.00</v>
          </cell>
          <cell r="H29" t="str">
            <v>7.32</v>
          </cell>
        </row>
        <row r="30">
          <cell r="A30" t="str">
            <v>01-04-a</v>
          </cell>
          <cell r="B30" t="str">
            <v>Carriage of 100cft of sarkanda, pilchi, frash etc by road or boat : 1st 50 meter</v>
          </cell>
          <cell r="C30" t="str">
            <v>50 Meter</v>
          </cell>
          <cell r="D30" t="str">
            <v>0.00</v>
          </cell>
          <cell r="E30" t="str">
            <v>51.24</v>
          </cell>
          <cell r="F30" t="str">
            <v>50 m</v>
          </cell>
          <cell r="G30" t="str">
            <v>0.00</v>
          </cell>
          <cell r="H30" t="str">
            <v>51.24</v>
          </cell>
        </row>
        <row r="31">
          <cell r="A31" t="str">
            <v>01-04-b</v>
          </cell>
          <cell r="B31" t="str">
            <v>Carriage of 100cft of sarkanda, pilchi, frash etc by road or boat : 2nd 50 meter</v>
          </cell>
          <cell r="C31" t="str">
            <v>50 Meter</v>
          </cell>
          <cell r="D31" t="str">
            <v>0.00</v>
          </cell>
          <cell r="E31" t="str">
            <v>10.98</v>
          </cell>
          <cell r="F31" t="str">
            <v>50 m</v>
          </cell>
          <cell r="G31" t="str">
            <v>0.00</v>
          </cell>
          <cell r="H31" t="str">
            <v>10.98</v>
          </cell>
        </row>
        <row r="32">
          <cell r="A32" t="str">
            <v>01-04-c</v>
          </cell>
          <cell r="B32" t="str">
            <v>Carriage of 100cft of sarkanda, pichi, frash etc by road or boat : 3rd to 5th kilometer</v>
          </cell>
          <cell r="C32" t="str">
            <v>50 Meter</v>
          </cell>
          <cell r="D32" t="str">
            <v>0.00</v>
          </cell>
          <cell r="E32" t="str">
            <v>7.32</v>
          </cell>
          <cell r="F32" t="str">
            <v>50 m</v>
          </cell>
          <cell r="G32" t="str">
            <v>0.00</v>
          </cell>
          <cell r="H32" t="str">
            <v>7.32</v>
          </cell>
        </row>
        <row r="33">
          <cell r="A33" t="str">
            <v>01-04-d</v>
          </cell>
          <cell r="B33" t="str">
            <v>Carriage of 100cft of sarkanda, pilchi, frash etc by road or boat : 250 to 1000 meter</v>
          </cell>
          <cell r="C33" t="str">
            <v>250 Meter</v>
          </cell>
          <cell r="D33" t="str">
            <v>0.00</v>
          </cell>
          <cell r="E33" t="str">
            <v>36.60</v>
          </cell>
          <cell r="F33" t="str">
            <v>250 m</v>
          </cell>
          <cell r="G33" t="str">
            <v>0.00</v>
          </cell>
          <cell r="H33" t="str">
            <v>36.60</v>
          </cell>
        </row>
        <row r="34">
          <cell r="A34" t="str">
            <v>01-04-e</v>
          </cell>
          <cell r="B34" t="str">
            <v>Carriage of 100cft of sarkanda, pichi, frash etc by road or boat : 1st kilometer</v>
          </cell>
          <cell r="C34" t="str">
            <v>km</v>
          </cell>
          <cell r="D34" t="str">
            <v>0.00</v>
          </cell>
          <cell r="E34" t="str">
            <v>109.80</v>
          </cell>
          <cell r="F34" t="str">
            <v>km</v>
          </cell>
          <cell r="G34" t="str">
            <v>0.00</v>
          </cell>
          <cell r="H34" t="str">
            <v>109.80</v>
          </cell>
        </row>
        <row r="35">
          <cell r="A35" t="str">
            <v>01-04-f</v>
          </cell>
          <cell r="B35" t="str">
            <v>Carriage of 100cft of sarkanda, pilchi, frash etc by road or boat : 2nd - 5th kilometer</v>
          </cell>
          <cell r="C35" t="str">
            <v>km</v>
          </cell>
          <cell r="D35" t="str">
            <v>0.00</v>
          </cell>
          <cell r="E35" t="str">
            <v>43.92</v>
          </cell>
          <cell r="F35" t="str">
            <v>km</v>
          </cell>
          <cell r="G35" t="str">
            <v>0.00</v>
          </cell>
          <cell r="H35" t="str">
            <v>43.92</v>
          </cell>
        </row>
        <row r="36">
          <cell r="A36" t="str">
            <v>01-04-g</v>
          </cell>
          <cell r="B36" t="str">
            <v>Carriage of 100cft of sarkanda, pilchi, frash etc by road or boat : 6th - 10th kilometer</v>
          </cell>
          <cell r="C36" t="str">
            <v>km</v>
          </cell>
          <cell r="D36" t="str">
            <v>0.00</v>
          </cell>
          <cell r="E36" t="str">
            <v>36.60</v>
          </cell>
          <cell r="F36" t="str">
            <v>km</v>
          </cell>
          <cell r="G36" t="str">
            <v>0.00</v>
          </cell>
          <cell r="H36" t="str">
            <v>36.60</v>
          </cell>
        </row>
        <row r="37">
          <cell r="A37" t="str">
            <v>01-04-h</v>
          </cell>
          <cell r="B37" t="str">
            <v>Carriage of 100cft of sarkanda, pilchi, frash etc by road or boat : 11th &amp; subsequent kilometer</v>
          </cell>
          <cell r="C37" t="str">
            <v>km</v>
          </cell>
          <cell r="D37" t="str">
            <v>0.00</v>
          </cell>
          <cell r="E37" t="str">
            <v>21.96</v>
          </cell>
          <cell r="F37" t="str">
            <v>km</v>
          </cell>
          <cell r="G37" t="str">
            <v>0.00</v>
          </cell>
          <cell r="H37" t="str">
            <v>21.96</v>
          </cell>
        </row>
        <row r="38">
          <cell r="A38" t="str">
            <v>01-05-a</v>
          </cell>
          <cell r="B38" t="str">
            <v>Carriage of small consignments upto 250kg 1st 50 meter</v>
          </cell>
          <cell r="C38" t="str">
            <v>50 Meter</v>
          </cell>
          <cell r="D38" t="str">
            <v>0.00</v>
          </cell>
          <cell r="E38" t="str">
            <v>4.27</v>
          </cell>
          <cell r="F38" t="str">
            <v>50 m</v>
          </cell>
          <cell r="G38" t="str">
            <v>0.00</v>
          </cell>
          <cell r="H38" t="str">
            <v>4.27</v>
          </cell>
        </row>
        <row r="39">
          <cell r="A39" t="str">
            <v>01-05-b</v>
          </cell>
          <cell r="B39" t="str">
            <v>Carriage of small consigmnments upto 250 kg 2nd 50 meter</v>
          </cell>
          <cell r="C39" t="str">
            <v>50 Meter</v>
          </cell>
          <cell r="D39" t="str">
            <v>0.00</v>
          </cell>
          <cell r="E39" t="str">
            <v>0.92</v>
          </cell>
          <cell r="F39" t="str">
            <v>50 m</v>
          </cell>
          <cell r="G39" t="str">
            <v>0.00</v>
          </cell>
          <cell r="H39" t="str">
            <v>0.92</v>
          </cell>
        </row>
        <row r="40">
          <cell r="A40" t="str">
            <v>01-05-c</v>
          </cell>
          <cell r="B40" t="str">
            <v>Carriage of small consignments upto 250 kg 3rd to 5th 50 meters</v>
          </cell>
          <cell r="C40" t="str">
            <v>50 Meter</v>
          </cell>
          <cell r="D40" t="str">
            <v>0.00</v>
          </cell>
          <cell r="E40" t="str">
            <v>0.61</v>
          </cell>
          <cell r="F40" t="str">
            <v>50 m</v>
          </cell>
          <cell r="G40" t="str">
            <v>0.00</v>
          </cell>
          <cell r="H40" t="str">
            <v>0.61</v>
          </cell>
        </row>
        <row r="41">
          <cell r="A41" t="str">
            <v>01-05-d</v>
          </cell>
          <cell r="B41" t="str">
            <v>Carriage of small consignments upto 250 kg 250 - 1000 meter</v>
          </cell>
          <cell r="C41" t="str">
            <v>250 Meter</v>
          </cell>
          <cell r="D41" t="str">
            <v>0.00</v>
          </cell>
          <cell r="E41" t="str">
            <v>3.05</v>
          </cell>
          <cell r="F41" t="str">
            <v>250 m</v>
          </cell>
          <cell r="G41" t="str">
            <v>0.00</v>
          </cell>
          <cell r="H41" t="str">
            <v>3.05</v>
          </cell>
        </row>
        <row r="42">
          <cell r="A42" t="str">
            <v>01-05-e</v>
          </cell>
          <cell r="B42" t="str">
            <v>Carriage of small consignments upto 250 kg 1st kilometer</v>
          </cell>
          <cell r="C42" t="str">
            <v>km</v>
          </cell>
          <cell r="D42" t="str">
            <v>0.00</v>
          </cell>
          <cell r="E42" t="str">
            <v>9.15</v>
          </cell>
          <cell r="F42" t="str">
            <v>km</v>
          </cell>
          <cell r="G42" t="str">
            <v>0.00</v>
          </cell>
          <cell r="H42" t="str">
            <v>9.15</v>
          </cell>
        </row>
        <row r="43">
          <cell r="A43" t="str">
            <v>01-05-f</v>
          </cell>
          <cell r="B43" t="str">
            <v>Carriage of small consignments upto 250 kg 2nd to 5th kilometer</v>
          </cell>
          <cell r="C43" t="str">
            <v>km</v>
          </cell>
          <cell r="D43" t="str">
            <v>0.00</v>
          </cell>
          <cell r="E43" t="str">
            <v>3.66</v>
          </cell>
          <cell r="F43" t="str">
            <v>km</v>
          </cell>
          <cell r="G43" t="str">
            <v>0.00</v>
          </cell>
          <cell r="H43" t="str">
            <v>3.66</v>
          </cell>
        </row>
        <row r="44">
          <cell r="A44" t="str">
            <v>01-05-g</v>
          </cell>
          <cell r="B44" t="str">
            <v>Carriage of small consignments upto 250 kg 6th to 10th kilometer</v>
          </cell>
          <cell r="C44" t="str">
            <v>km</v>
          </cell>
          <cell r="D44" t="str">
            <v>0.00</v>
          </cell>
          <cell r="E44" t="str">
            <v>3.05</v>
          </cell>
          <cell r="F44" t="str">
            <v>km</v>
          </cell>
          <cell r="G44" t="str">
            <v>0.00</v>
          </cell>
          <cell r="H44" t="str">
            <v>3.05</v>
          </cell>
        </row>
        <row r="45">
          <cell r="A45" t="str">
            <v>01-05-h</v>
          </cell>
          <cell r="B45" t="str">
            <v>Carriage of small consignments upto 250 kg 11th &amp; subsequent kilometer</v>
          </cell>
          <cell r="C45" t="str">
            <v>km</v>
          </cell>
          <cell r="D45" t="str">
            <v>0.00</v>
          </cell>
          <cell r="E45" t="str">
            <v>1.83</v>
          </cell>
          <cell r="F45" t="str">
            <v>km</v>
          </cell>
          <cell r="G45" t="str">
            <v>0.00</v>
          </cell>
          <cell r="H45" t="str">
            <v>1.83</v>
          </cell>
        </row>
        <row r="46">
          <cell r="A46" t="str">
            <v>01-06-a</v>
          </cell>
          <cell r="B46" t="str">
            <v>Carriage of consignments (odd job) Coolie load</v>
          </cell>
          <cell r="C46" t="str">
            <v>km</v>
          </cell>
          <cell r="D46" t="str">
            <v>62.00</v>
          </cell>
          <cell r="E46" t="str">
            <v>62.50</v>
          </cell>
          <cell r="F46" t="str">
            <v>km</v>
          </cell>
          <cell r="G46" t="str">
            <v>62.00</v>
          </cell>
          <cell r="H46" t="str">
            <v>62.50</v>
          </cell>
        </row>
        <row r="47">
          <cell r="A47" t="str">
            <v>01-06-b</v>
          </cell>
          <cell r="B47" t="str">
            <v>Carriage of consignments (odd job) Donkey load</v>
          </cell>
          <cell r="C47" t="str">
            <v>km</v>
          </cell>
          <cell r="D47" t="str">
            <v>0.00</v>
          </cell>
          <cell r="E47" t="str">
            <v>36.60</v>
          </cell>
          <cell r="F47" t="str">
            <v>km</v>
          </cell>
          <cell r="G47" t="str">
            <v>0.00</v>
          </cell>
          <cell r="H47" t="str">
            <v>36.60</v>
          </cell>
        </row>
        <row r="48">
          <cell r="A48" t="str">
            <v>01-06-c</v>
          </cell>
          <cell r="B48" t="str">
            <v>Carriage of consignments (odd job) Cart Load</v>
          </cell>
          <cell r="C48" t="str">
            <v>km</v>
          </cell>
          <cell r="D48" t="str">
            <v>0.00</v>
          </cell>
          <cell r="E48" t="str">
            <v>32.03</v>
          </cell>
          <cell r="F48" t="str">
            <v>km</v>
          </cell>
          <cell r="G48" t="str">
            <v>0.00</v>
          </cell>
          <cell r="H48" t="str">
            <v>32.03</v>
          </cell>
        </row>
        <row r="49">
          <cell r="A49" t="str">
            <v>01-06-d</v>
          </cell>
          <cell r="B49" t="str">
            <v>Carriage of consignments (odd job) Camel load</v>
          </cell>
          <cell r="C49" t="str">
            <v>km</v>
          </cell>
          <cell r="D49" t="str">
            <v>0.00</v>
          </cell>
          <cell r="E49" t="str">
            <v>73.20</v>
          </cell>
          <cell r="F49" t="str">
            <v>km</v>
          </cell>
          <cell r="G49" t="str">
            <v>0.00</v>
          </cell>
          <cell r="H49" t="str">
            <v>73.20</v>
          </cell>
        </row>
        <row r="50">
          <cell r="A50" t="str">
            <v>01-07-a</v>
          </cell>
          <cell r="B50" t="str">
            <v>Hire Charges of Truck</v>
          </cell>
          <cell r="C50" t="str">
            <v>Day</v>
          </cell>
          <cell r="D50" t="str">
            <v>0.00</v>
          </cell>
          <cell r="E50" t="str">
            <v>9,429.95</v>
          </cell>
          <cell r="F50" t="str">
            <v>Day</v>
          </cell>
          <cell r="G50" t="str">
            <v>0.00</v>
          </cell>
          <cell r="H50" t="str">
            <v>9,429.95</v>
          </cell>
        </row>
        <row r="51">
          <cell r="A51" t="str">
            <v>01-07-b</v>
          </cell>
          <cell r="B51" t="str">
            <v>Hire charges of Tractor with trolley</v>
          </cell>
          <cell r="C51" t="str">
            <v>Day</v>
          </cell>
          <cell r="D51" t="str">
            <v>0.00</v>
          </cell>
          <cell r="E51" t="str">
            <v>9,430.60</v>
          </cell>
          <cell r="F51" t="str">
            <v>Day</v>
          </cell>
          <cell r="G51" t="str">
            <v>0.00</v>
          </cell>
          <cell r="H51" t="str">
            <v>9,430.60</v>
          </cell>
        </row>
        <row r="52">
          <cell r="A52" t="str">
            <v>01-07-c</v>
          </cell>
          <cell r="B52" t="str">
            <v>Hire charges of Tractor without trolley</v>
          </cell>
          <cell r="C52" t="str">
            <v>Day</v>
          </cell>
          <cell r="D52" t="str">
            <v>0.00</v>
          </cell>
          <cell r="E52" t="str">
            <v>6,188.08</v>
          </cell>
          <cell r="F52" t="str">
            <v>Day</v>
          </cell>
          <cell r="G52" t="str">
            <v>0.00</v>
          </cell>
          <cell r="H52" t="str">
            <v>6,188.08</v>
          </cell>
        </row>
        <row r="53">
          <cell r="A53" t="str">
            <v>01-08-a</v>
          </cell>
          <cell r="B53" t="str">
            <v>Hand shunting loaded railway wagons Upto 500 meter</v>
          </cell>
          <cell r="C53" t="str">
            <v>Each</v>
          </cell>
          <cell r="D53" t="str">
            <v>930.00</v>
          </cell>
          <cell r="E53" t="str">
            <v>937.50</v>
          </cell>
          <cell r="F53" t="str">
            <v>Each</v>
          </cell>
          <cell r="G53" t="str">
            <v>930.00</v>
          </cell>
          <cell r="H53" t="str">
            <v>937.50</v>
          </cell>
        </row>
        <row r="54">
          <cell r="A54" t="str">
            <v>01-08-b</v>
          </cell>
          <cell r="B54" t="str">
            <v>Hand shunting loaded railway wagons Upto 1 kilometer</v>
          </cell>
          <cell r="C54" t="str">
            <v>Each</v>
          </cell>
          <cell r="D54" t="str">
            <v>1,395.00</v>
          </cell>
          <cell r="E54" t="str">
            <v>1,406.25</v>
          </cell>
          <cell r="F54" t="str">
            <v>Each</v>
          </cell>
          <cell r="G54" t="str">
            <v>1,395.00</v>
          </cell>
          <cell r="H54" t="str">
            <v>1,406.25</v>
          </cell>
        </row>
        <row r="55">
          <cell r="A55" t="str">
            <v>01-08-c</v>
          </cell>
          <cell r="B55" t="str">
            <v>Hand shunting loaded railway wagons Upto 2 kilometer</v>
          </cell>
          <cell r="C55" t="str">
            <v>Each</v>
          </cell>
          <cell r="D55" t="str">
            <v>1,705.00</v>
          </cell>
          <cell r="E55" t="str">
            <v>1,718.75</v>
          </cell>
          <cell r="F55" t="str">
            <v>Each</v>
          </cell>
          <cell r="G55" t="str">
            <v>1,705.00</v>
          </cell>
          <cell r="H55" t="str">
            <v>1,718.75</v>
          </cell>
        </row>
        <row r="56">
          <cell r="A56" t="str">
            <v>01-08-d</v>
          </cell>
          <cell r="B56" t="str">
            <v>Hand shunting loaded railway wagons 3rd &amp; subsequent kilometer</v>
          </cell>
          <cell r="C56" t="str">
            <v>Each</v>
          </cell>
          <cell r="D56" t="str">
            <v>775.00</v>
          </cell>
          <cell r="E56" t="str">
            <v>781.25</v>
          </cell>
          <cell r="F56" t="str">
            <v>Each</v>
          </cell>
          <cell r="G56" t="str">
            <v>775.00</v>
          </cell>
          <cell r="H56" t="str">
            <v>781.25</v>
          </cell>
        </row>
        <row r="57">
          <cell r="A57" t="str">
            <v>01-09-a</v>
          </cell>
          <cell r="B57" t="str">
            <v>Hand shunting empty railway wagons Upto 500 meter</v>
          </cell>
          <cell r="C57" t="str">
            <v>Each</v>
          </cell>
          <cell r="D57" t="str">
            <v>465.00</v>
          </cell>
          <cell r="E57" t="str">
            <v>468.75</v>
          </cell>
          <cell r="F57" t="str">
            <v>Each</v>
          </cell>
          <cell r="G57" t="str">
            <v>465.00</v>
          </cell>
          <cell r="H57" t="str">
            <v>468.75</v>
          </cell>
        </row>
        <row r="58">
          <cell r="A58" t="str">
            <v>01-09-b</v>
          </cell>
          <cell r="B58" t="str">
            <v>Hand shunting empty railway wagons Upto 1 kilometer</v>
          </cell>
          <cell r="C58" t="str">
            <v>Each</v>
          </cell>
          <cell r="D58" t="str">
            <v>697.50</v>
          </cell>
          <cell r="E58" t="str">
            <v>703.13</v>
          </cell>
          <cell r="F58" t="str">
            <v>Each</v>
          </cell>
          <cell r="G58" t="str">
            <v>697.50</v>
          </cell>
          <cell r="H58" t="str">
            <v>703.13</v>
          </cell>
        </row>
        <row r="59">
          <cell r="A59" t="str">
            <v>01-09-c</v>
          </cell>
          <cell r="B59" t="str">
            <v>Hand shunting empty railway wagons Upto 2 kilometer</v>
          </cell>
          <cell r="C59" t="str">
            <v>Each</v>
          </cell>
          <cell r="D59" t="str">
            <v>852.50</v>
          </cell>
          <cell r="E59" t="str">
            <v>859.38</v>
          </cell>
          <cell r="F59" t="str">
            <v>Each</v>
          </cell>
          <cell r="G59" t="str">
            <v>852.50</v>
          </cell>
          <cell r="H59" t="str">
            <v>859.38</v>
          </cell>
        </row>
        <row r="60">
          <cell r="A60" t="str">
            <v>01-09-d</v>
          </cell>
          <cell r="B60" t="str">
            <v>Hand shunting empty railway wagons 3rd &amp; subsequent kilometer</v>
          </cell>
          <cell r="C60" t="str">
            <v>Each</v>
          </cell>
          <cell r="D60" t="str">
            <v>387.50</v>
          </cell>
          <cell r="E60" t="str">
            <v>390.63</v>
          </cell>
          <cell r="F60" t="str">
            <v>Each</v>
          </cell>
          <cell r="G60" t="str">
            <v>387.50</v>
          </cell>
          <cell r="H60" t="str">
            <v>390.63</v>
          </cell>
        </row>
        <row r="61">
          <cell r="A61" t="str">
            <v>02-01</v>
          </cell>
          <cell r="B61" t="str">
            <v>Load into or unload from railway wagons within 50m shingle, sand, ballast, tiles, etc, laid &amp; stacked</v>
          </cell>
          <cell r="C61" t="str">
            <v>100 eft</v>
          </cell>
          <cell r="D61" t="str">
            <v>620.00</v>
          </cell>
          <cell r="E61" t="str">
            <v>625.00</v>
          </cell>
          <cell r="F61" t="str">
            <v>m3</v>
          </cell>
          <cell r="G61" t="str">
            <v>218.95</v>
          </cell>
          <cell r="H61" t="str">
            <v>220.72</v>
          </cell>
        </row>
        <row r="62">
          <cell r="A62" t="str">
            <v>02-02-a</v>
          </cell>
          <cell r="B62" t="str">
            <v>Load into or unload from railway wagons within 50m laid &amp; stacked : Bricks 10" size</v>
          </cell>
          <cell r="C62" t="str">
            <v>1000 No.</v>
          </cell>
          <cell r="D62" t="str">
            <v>775.00</v>
          </cell>
          <cell r="E62" t="str">
            <v>781.25</v>
          </cell>
          <cell r="F62" t="str">
            <v>1000 No.</v>
          </cell>
          <cell r="G62" t="str">
            <v>775.00</v>
          </cell>
          <cell r="H62" t="str">
            <v>781.25</v>
          </cell>
        </row>
        <row r="63">
          <cell r="A63" t="str">
            <v>02-02-b</v>
          </cell>
          <cell r="B63" t="str">
            <v>Load into or unload from railway wagons within 50m laid &amp; stacked : Bricks 9" or smaller size</v>
          </cell>
          <cell r="C63" t="str">
            <v>1000 No.</v>
          </cell>
          <cell r="D63" t="str">
            <v>620.00</v>
          </cell>
          <cell r="E63" t="str">
            <v>625.00</v>
          </cell>
          <cell r="F63" t="str">
            <v>1000 No.</v>
          </cell>
          <cell r="G63" t="str">
            <v>620.00</v>
          </cell>
          <cell r="H63" t="str">
            <v>625.00</v>
          </cell>
        </row>
        <row r="64">
          <cell r="A64" t="str">
            <v>02-03</v>
          </cell>
          <cell r="B64" t="str">
            <v>Load into or unload from railway wagons, cement in bags and stacking within 50m.</v>
          </cell>
          <cell r="C64" t="str">
            <v>100 No.</v>
          </cell>
          <cell r="D64" t="str">
            <v>775.00</v>
          </cell>
          <cell r="E64" t="str">
            <v>781.25</v>
          </cell>
          <cell r="F64" t="str">
            <v>100 No.</v>
          </cell>
          <cell r="G64" t="str">
            <v>775.00</v>
          </cell>
          <cell r="H64" t="str">
            <v>781.25</v>
          </cell>
        </row>
        <row r="65">
          <cell r="A65" t="str">
            <v>02-04</v>
          </cell>
          <cell r="B65" t="str">
            <v>Load into or unload from railway wagons, empty cement bags and stacking</v>
          </cell>
          <cell r="C65" t="str">
            <v>1000 No.</v>
          </cell>
          <cell r="D65" t="str">
            <v>694.40</v>
          </cell>
          <cell r="E65" t="str">
            <v>700.00</v>
          </cell>
          <cell r="F65" t="str">
            <v>1000 No.</v>
          </cell>
          <cell r="G65" t="str">
            <v>694.40</v>
          </cell>
          <cell r="H65" t="str">
            <v>700.00</v>
          </cell>
        </row>
        <row r="66">
          <cell r="A66" t="str">
            <v>02-05</v>
          </cell>
          <cell r="B66" t="str">
            <v>Load into or unload from railway wagons and stacking white lime in bags</v>
          </cell>
          <cell r="C66" t="str">
            <v>tonne</v>
          </cell>
          <cell r="D66" t="str">
            <v>155.00</v>
          </cell>
          <cell r="E66" t="str">
            <v>156.25</v>
          </cell>
          <cell r="F66" t="str">
            <v>tonne</v>
          </cell>
          <cell r="G66" t="str">
            <v>155.00</v>
          </cell>
          <cell r="H66" t="str">
            <v>156.25</v>
          </cell>
        </row>
        <row r="67">
          <cell r="A67" t="str">
            <v>02-06</v>
          </cell>
          <cell r="B67" t="str">
            <v>Load into or unload from railway wagons structural steel, RS joists, rails, rail fastenings etc</v>
          </cell>
          <cell r="C67" t="str">
            <v>tonne</v>
          </cell>
          <cell r="D67" t="str">
            <v>372.00</v>
          </cell>
          <cell r="E67" t="str">
            <v>375.00</v>
          </cell>
          <cell r="F67" t="str">
            <v>tonne</v>
          </cell>
          <cell r="G67" t="str">
            <v>372.00</v>
          </cell>
          <cell r="H67" t="str">
            <v>375.00</v>
          </cell>
        </row>
        <row r="68">
          <cell r="A68" t="str">
            <v>02-07</v>
          </cell>
          <cell r="B68" t="str">
            <v>Load into or unload from 45 gallon drums full, into or from railway wagons,lead upto 50m</v>
          </cell>
          <cell r="C68" t="str">
            <v>Each</v>
          </cell>
          <cell r="D68" t="str">
            <v>49.60</v>
          </cell>
          <cell r="E68" t="str">
            <v>50.00</v>
          </cell>
          <cell r="F68" t="str">
            <v>Each</v>
          </cell>
          <cell r="G68" t="str">
            <v>49.60</v>
          </cell>
          <cell r="H68" t="str">
            <v>50.00</v>
          </cell>
        </row>
        <row r="69">
          <cell r="A69" t="str">
            <v>02-08</v>
          </cell>
          <cell r="B69" t="str">
            <v>Loading or unloading packages of all sorts upto 50 kg.</v>
          </cell>
          <cell r="C69" t="str">
            <v>Each</v>
          </cell>
          <cell r="D69" t="str">
            <v>43.40</v>
          </cell>
          <cell r="E69" t="str">
            <v>43.75</v>
          </cell>
          <cell r="F69" t="str">
            <v>Each</v>
          </cell>
          <cell r="G69" t="str">
            <v>43.40</v>
          </cell>
          <cell r="H69" t="str">
            <v>43.75</v>
          </cell>
        </row>
        <row r="70">
          <cell r="A70" t="str">
            <v>02-09-a</v>
          </cell>
          <cell r="B70" t="str">
            <v>Load or unload sleepers other than wooden, incl stacking, lead upto 50 m : Broad gauge</v>
          </cell>
          <cell r="C70" t="str">
            <v>100 No.</v>
          </cell>
          <cell r="D70" t="str">
            <v>1,550.00</v>
          </cell>
          <cell r="E70" t="str">
            <v>1,562.50</v>
          </cell>
          <cell r="F70" t="str">
            <v>100 No.</v>
          </cell>
          <cell r="G70" t="str">
            <v>1,550.00</v>
          </cell>
          <cell r="H70" t="str">
            <v>1,562.50</v>
          </cell>
        </row>
        <row r="71">
          <cell r="A71" t="str">
            <v>02-09-b</v>
          </cell>
          <cell r="B71" t="str">
            <v>Load or unload sleepers other than wooden, including stacking, lead upto 50 m : Metre gauge &amp;</v>
          </cell>
          <cell r="C71" t="str">
            <v>-</v>
          </cell>
          <cell r="D71" t="str">
            <v>-</v>
          </cell>
          <cell r="E71" t="str">
            <v>-</v>
          </cell>
          <cell r="F71" t="str">
            <v>-</v>
          </cell>
          <cell r="G71" t="str">
            <v>-</v>
          </cell>
          <cell r="H71" t="str">
            <v>-</v>
          </cell>
        </row>
        <row r="72">
          <cell r="A72" t="str">
            <v>02-10</v>
          </cell>
          <cell r="B72" t="str">
            <v>Load or unload timber logs or shuttering into or from railway wagons, including stacking within 50m</v>
          </cell>
          <cell r="C72" t="str">
            <v>tonne</v>
          </cell>
          <cell r="D72" t="str">
            <v>204.60</v>
          </cell>
          <cell r="E72" t="str">
            <v>206.25</v>
          </cell>
          <cell r="F72" t="str">
            <v>tonne</v>
          </cell>
          <cell r="G72" t="str">
            <v>204.60</v>
          </cell>
          <cell r="H72" t="str">
            <v>206.25</v>
          </cell>
        </row>
        <row r="73">
          <cell r="A73" t="str">
            <v>02-11</v>
          </cell>
          <cell r="B73" t="str">
            <v>Loading or unloading bhoosa in railway wagons lead upto 50 m.</v>
          </cell>
          <cell r="C73" t="str">
            <v>tonne</v>
          </cell>
          <cell r="D73" t="str">
            <v>465.00</v>
          </cell>
          <cell r="E73" t="str">
            <v>468.75</v>
          </cell>
          <cell r="F73" t="str">
            <v>tonne</v>
          </cell>
          <cell r="G73" t="str">
            <v>465.00</v>
          </cell>
          <cell r="H73" t="str">
            <v>468.75</v>
          </cell>
        </row>
        <row r="74">
          <cell r="A74" t="str">
            <v>02-12</v>
          </cell>
          <cell r="B74" t="str">
            <v>Load or unload timber scrap or wooden plugs into or from railway wagons &amp; stacking within 50m</v>
          </cell>
          <cell r="C74" t="str">
            <v>tonne</v>
          </cell>
          <cell r="D74" t="str">
            <v>310.00</v>
          </cell>
          <cell r="E74" t="str">
            <v>312.50</v>
          </cell>
          <cell r="F74" t="str">
            <v>tonne</v>
          </cell>
          <cell r="G74" t="str">
            <v>310.00</v>
          </cell>
          <cell r="H74" t="str">
            <v>312.50</v>
          </cell>
        </row>
        <row r="75">
          <cell r="A75" t="str">
            <v>02-13</v>
          </cell>
          <cell r="B75" t="str">
            <v>Load or unload pitching stone/spawl from railway wagons of any guage including clearing 1.5m away</v>
          </cell>
          <cell r="C75" t="str">
            <v>100 eft</v>
          </cell>
          <cell r="D75" t="str">
            <v>229.40</v>
          </cell>
          <cell r="E75" t="str">
            <v>231.25</v>
          </cell>
          <cell r="F75" t="str">
            <v>m3</v>
          </cell>
          <cell r="G75" t="str">
            <v>81.01</v>
          </cell>
          <cell r="H75" t="str">
            <v>81.67</v>
          </cell>
        </row>
        <row r="76">
          <cell r="A76" t="str">
            <v>02-14</v>
          </cell>
          <cell r="B76" t="str">
            <v>Loading or unloading building stone including clearing away 1.5m from rails</v>
          </cell>
          <cell r="C76" t="str">
            <v>100 eft</v>
          </cell>
          <cell r="D76" t="str">
            <v>297.60</v>
          </cell>
          <cell r="E76" t="str">
            <v>300.00</v>
          </cell>
          <cell r="F76" t="str">
            <v>m3</v>
          </cell>
          <cell r="G76" t="str">
            <v>105.10</v>
          </cell>
          <cell r="H76" t="str">
            <v>105.94</v>
          </cell>
        </row>
        <row r="77">
          <cell r="A77" t="str">
            <v>02-15-a</v>
          </cell>
          <cell r="B77" t="str">
            <v>Unloading oil,bitumen or tar etc : Crude Oil (to be pumped from tank wagon into tank)</v>
          </cell>
          <cell r="C77" t="str">
            <v>1000 ltr</v>
          </cell>
          <cell r="D77" t="str">
            <v>186.00</v>
          </cell>
          <cell r="E77" t="str">
            <v>187.50</v>
          </cell>
          <cell r="F77" t="str">
            <v>1000 ltr</v>
          </cell>
          <cell r="G77" t="str">
            <v>186.00</v>
          </cell>
          <cell r="H77" t="str">
            <v>187.50</v>
          </cell>
        </row>
        <row r="78">
          <cell r="A78" t="str">
            <v>02-15-b</v>
          </cell>
          <cell r="B78" t="str">
            <v>Unloading oil,bitumen or tar etc Crude oil (drained by gravity)</v>
          </cell>
          <cell r="C78" t="str">
            <v>1000 ltr</v>
          </cell>
          <cell r="D78" t="str">
            <v>186.00</v>
          </cell>
          <cell r="E78" t="str">
            <v>187.50</v>
          </cell>
          <cell r="F78" t="str">
            <v>1000 ltr</v>
          </cell>
          <cell r="G78" t="str">
            <v>186.00</v>
          </cell>
          <cell r="H78" t="str">
            <v>187.50</v>
          </cell>
        </row>
        <row r="79">
          <cell r="A79" t="str">
            <v>02-15-c</v>
          </cell>
          <cell r="B79" t="str">
            <v>Unloading oil,bitumen or tar etc Crude oil materials from railway wagons</v>
          </cell>
          <cell r="C79" t="str">
            <v>Ton</v>
          </cell>
          <cell r="D79" t="str">
            <v>35.34</v>
          </cell>
          <cell r="E79" t="str">
            <v>35.63</v>
          </cell>
          <cell r="F79" t="str">
            <v>Ton</v>
          </cell>
          <cell r="G79" t="str">
            <v>35.34</v>
          </cell>
          <cell r="H79" t="str">
            <v>35.63</v>
          </cell>
        </row>
        <row r="80">
          <cell r="A80" t="str">
            <v>02-15-d</v>
          </cell>
          <cell r="B80" t="str">
            <v>Unloading oil, bitumen or tar etc : Fuel Oil from tank into empty drums including stacking within 50 m</v>
          </cell>
          <cell r="C80" t="str">
            <v>-</v>
          </cell>
          <cell r="D80" t="str">
            <v>-</v>
          </cell>
          <cell r="E80" t="str">
            <v>-</v>
          </cell>
          <cell r="F80" t="str">
            <v>-</v>
          </cell>
          <cell r="G80" t="str">
            <v>-</v>
          </cell>
          <cell r="H80" t="str">
            <v>-</v>
          </cell>
        </row>
        <row r="81">
          <cell r="A81" t="str">
            <v>02-15-e</v>
          </cell>
          <cell r="B81" t="str">
            <v>Unloading oil,bitumen or tar etc Petrol (2 gallon tin)</v>
          </cell>
          <cell r="C81" t="str">
            <v>-</v>
          </cell>
          <cell r="D81" t="str">
            <v>-</v>
          </cell>
          <cell r="E81" t="str">
            <v>-</v>
          </cell>
          <cell r="F81" t="str">
            <v>-</v>
          </cell>
          <cell r="G81" t="str">
            <v>-</v>
          </cell>
          <cell r="H81" t="str">
            <v>-</v>
          </cell>
        </row>
        <row r="82">
          <cell r="A82" t="str">
            <v>02-15-f</v>
          </cell>
          <cell r="B82" t="str">
            <v>Unloading oil, bitumen or tar etc Kerosine oil (4 gallon tin)</v>
          </cell>
          <cell r="C82" t="str">
            <v>100 No.</v>
          </cell>
          <cell r="D82" t="str">
            <v>775.00</v>
          </cell>
          <cell r="E82" t="str">
            <v>781.25</v>
          </cell>
          <cell r="F82" t="str">
            <v>100 No.</v>
          </cell>
          <cell r="G82" t="str">
            <v>775.00</v>
          </cell>
          <cell r="H82" t="str">
            <v>781.25</v>
          </cell>
        </row>
        <row r="83">
          <cell r="A83" t="str">
            <v>02-15-g</v>
          </cell>
          <cell r="B83" t="str">
            <v>Unloading oil,bitumen or tar etc Tar &amp; Bitumen in drums with carriage upto 1 km</v>
          </cell>
          <cell r="C83" t="str">
            <v>100 No.</v>
          </cell>
          <cell r="D83" t="str">
            <v>0.00</v>
          </cell>
          <cell r="E83" t="str">
            <v>213.50</v>
          </cell>
          <cell r="F83" t="str">
            <v>100 No.</v>
          </cell>
          <cell r="G83" t="str">
            <v>0.00</v>
          </cell>
          <cell r="H83" t="str">
            <v>213.50</v>
          </cell>
        </row>
        <row r="84">
          <cell r="A84" t="str">
            <v>02-16-a</v>
          </cell>
          <cell r="B84" t="str">
            <v>Removing and stacking within 50m. lead Stone, spawl, brick bats, shingle, sand, lime etc</v>
          </cell>
          <cell r="C84" t="str">
            <v>100 eft</v>
          </cell>
          <cell r="D84" t="str">
            <v>310.00</v>
          </cell>
          <cell r="E84" t="str">
            <v>312.50</v>
          </cell>
          <cell r="F84" t="str">
            <v>m3</v>
          </cell>
          <cell r="G84" t="str">
            <v>109.48</v>
          </cell>
          <cell r="H84" t="str">
            <v>110.36</v>
          </cell>
        </row>
        <row r="85">
          <cell r="A85" t="str">
            <v>02-16-b</v>
          </cell>
          <cell r="B85" t="str">
            <v>Removing and stacking within 50m. lead Bricks</v>
          </cell>
          <cell r="C85" t="str">
            <v>1000 No.</v>
          </cell>
          <cell r="D85" t="str">
            <v>899.00</v>
          </cell>
          <cell r="E85" t="str">
            <v>906.25</v>
          </cell>
          <cell r="F85" t="str">
            <v>1000 No.</v>
          </cell>
          <cell r="G85" t="str">
            <v>899.00</v>
          </cell>
          <cell r="H85" t="str">
            <v>906.25</v>
          </cell>
        </row>
        <row r="86">
          <cell r="A86" t="str">
            <v>02-16-c</v>
          </cell>
          <cell r="B86" t="str">
            <v>Removing and stacking within 50m. lead Broad gauge wooden sleepers</v>
          </cell>
          <cell r="C86" t="str">
            <v>100 No.</v>
          </cell>
          <cell r="D86" t="str">
            <v>496.00</v>
          </cell>
          <cell r="E86" t="str">
            <v>500.00</v>
          </cell>
          <cell r="F86" t="str">
            <v>100 No.</v>
          </cell>
          <cell r="G86" t="str">
            <v>496.00</v>
          </cell>
          <cell r="H86" t="str">
            <v>500.00</v>
          </cell>
        </row>
        <row r="87">
          <cell r="A87" t="str">
            <v>02-16-d</v>
          </cell>
          <cell r="B87" t="str">
            <v>Removing and stacking within 50m. lead Metre gauge or narrow guage wooden sleepers</v>
          </cell>
          <cell r="C87" t="str">
            <v>100 No.</v>
          </cell>
          <cell r="D87" t="str">
            <v>283.34</v>
          </cell>
          <cell r="E87" t="str">
            <v>285.63</v>
          </cell>
          <cell r="F87" t="str">
            <v>100 No.</v>
          </cell>
          <cell r="G87" t="str">
            <v>283.34</v>
          </cell>
          <cell r="H87" t="str">
            <v>285.63</v>
          </cell>
        </row>
        <row r="88">
          <cell r="A88" t="str">
            <v>02-16-e</v>
          </cell>
          <cell r="B88" t="str">
            <v>Removing and stacking within 50m. lead Rails, girders, pipes, cement etc.</v>
          </cell>
          <cell r="C88" t="str">
            <v>tonne</v>
          </cell>
          <cell r="D88" t="str">
            <v>142.60</v>
          </cell>
          <cell r="E88" t="str">
            <v>143.75</v>
          </cell>
          <cell r="F88" t="str">
            <v>tonne</v>
          </cell>
          <cell r="G88" t="str">
            <v>142.60</v>
          </cell>
          <cell r="H88" t="str">
            <v>143.75</v>
          </cell>
        </row>
        <row r="89">
          <cell r="A89" t="str">
            <v>02-16-f</v>
          </cell>
          <cell r="B89" t="str">
            <v>Removing and stacking within 50m. lead Bridge and crossing timbers, etc.</v>
          </cell>
          <cell r="C89" t="str">
            <v>100 No.</v>
          </cell>
          <cell r="D89" t="str">
            <v>1,655.40</v>
          </cell>
          <cell r="E89" t="str">
            <v>1,668.75</v>
          </cell>
          <cell r="F89" t="str">
            <v>100 No.</v>
          </cell>
          <cell r="G89" t="str">
            <v>1,655.40</v>
          </cell>
          <cell r="H89" t="str">
            <v>1,668.75</v>
          </cell>
        </row>
        <row r="90">
          <cell r="A90" t="str">
            <v>02-17</v>
          </cell>
          <cell r="B90" t="str">
            <v>Load into wagons girders, rails, MS bars, pipes etc. including 50m lead &amp; stacking inside wagons</v>
          </cell>
          <cell r="C90" t="str">
            <v>tonne</v>
          </cell>
          <cell r="D90" t="str">
            <v>396.80</v>
          </cell>
          <cell r="E90" t="str">
            <v>400.00</v>
          </cell>
          <cell r="F90" t="str">
            <v>tonne</v>
          </cell>
          <cell r="G90" t="str">
            <v>396.80</v>
          </cell>
          <cell r="H90" t="str">
            <v>400.00</v>
          </cell>
        </row>
        <row r="91">
          <cell r="A91" t="str">
            <v>02-18</v>
          </cell>
          <cell r="B91" t="str">
            <v>Unload from wagons girders, rails, MS bars, girder etc. including 50m lead but excluding stacking</v>
          </cell>
          <cell r="C91" t="str">
            <v>tonne</v>
          </cell>
          <cell r="D91" t="str">
            <v>155.00</v>
          </cell>
          <cell r="E91" t="str">
            <v>156.25</v>
          </cell>
          <cell r="F91" t="str">
            <v>tonne</v>
          </cell>
          <cell r="G91" t="str">
            <v>155.00</v>
          </cell>
          <cell r="H91" t="str">
            <v>156.25</v>
          </cell>
        </row>
        <row r="92">
          <cell r="A92" t="str">
            <v>02-19</v>
          </cell>
          <cell r="B92" t="str">
            <v>Load into wagons wooden baord guage sleepers including 50m lead &amp; stacking</v>
          </cell>
          <cell r="C92" t="str">
            <v>100 No.</v>
          </cell>
          <cell r="D92" t="str">
            <v>1,240.00</v>
          </cell>
          <cell r="E92" t="str">
            <v>1,250.00</v>
          </cell>
          <cell r="F92" t="str">
            <v>100 No.</v>
          </cell>
          <cell r="G92" t="str">
            <v>1,240.00</v>
          </cell>
          <cell r="H92" t="str">
            <v>1,250.00</v>
          </cell>
        </row>
        <row r="93">
          <cell r="A93" t="str">
            <v>02-20</v>
          </cell>
          <cell r="B93" t="str">
            <v>Unload wooden broad gauge sleepers from wagons including 50m lead and stacking</v>
          </cell>
          <cell r="C93" t="str">
            <v>100 No.</v>
          </cell>
          <cell r="D93" t="str">
            <v>620.00</v>
          </cell>
          <cell r="E93" t="str">
            <v>625.00</v>
          </cell>
          <cell r="F93" t="str">
            <v>100 No.</v>
          </cell>
          <cell r="G93" t="str">
            <v>620.00</v>
          </cell>
          <cell r="H93" t="str">
            <v>625.00</v>
          </cell>
        </row>
        <row r="94">
          <cell r="A94" t="str">
            <v>02-21</v>
          </cell>
          <cell r="B94" t="str">
            <v>Loading metre gauge or narrow guage wooden sleepers including 50m lead &amp; stack inside wagons</v>
          </cell>
          <cell r="C94" t="str">
            <v>100 No.</v>
          </cell>
          <cell r="D94" t="str">
            <v>682.00</v>
          </cell>
          <cell r="E94" t="str">
            <v>687.50</v>
          </cell>
          <cell r="F94" t="str">
            <v>100 No.</v>
          </cell>
          <cell r="G94" t="str">
            <v>682.00</v>
          </cell>
          <cell r="H94" t="str">
            <v>687.50</v>
          </cell>
        </row>
        <row r="95">
          <cell r="A95" t="str">
            <v>02-22</v>
          </cell>
          <cell r="B95" t="str">
            <v>Unloading metre gauge or narrow guage wooden sleepers including 50m lead but excluding stacking</v>
          </cell>
          <cell r="C95" t="str">
            <v>100 No.</v>
          </cell>
          <cell r="D95" t="str">
            <v>328.60</v>
          </cell>
          <cell r="E95" t="str">
            <v>331.25</v>
          </cell>
          <cell r="F95" t="str">
            <v>100 No.</v>
          </cell>
          <cell r="G95" t="str">
            <v>328.60</v>
          </cell>
          <cell r="H95" t="str">
            <v>331.25</v>
          </cell>
        </row>
        <row r="96">
          <cell r="A96" t="str">
            <v>02-23</v>
          </cell>
          <cell r="B96" t="str">
            <v>Loading bridge and crossing timber including 50m lead &amp; stacking</v>
          </cell>
          <cell r="C96" t="str">
            <v>100 No.</v>
          </cell>
          <cell r="D96" t="str">
            <v>620.00</v>
          </cell>
          <cell r="E96" t="str">
            <v>625.00</v>
          </cell>
          <cell r="F96" t="str">
            <v>100 No.</v>
          </cell>
          <cell r="G96" t="str">
            <v>620.00</v>
          </cell>
          <cell r="H96" t="str">
            <v>625.00</v>
          </cell>
        </row>
        <row r="97">
          <cell r="A97" t="str">
            <v>02-24</v>
          </cell>
          <cell r="B97" t="str">
            <v>Unloading bridge and crossing timbers including 50m lead but excluding stacking</v>
          </cell>
          <cell r="C97" t="str">
            <v>100 No.</v>
          </cell>
          <cell r="D97" t="str">
            <v>310.00</v>
          </cell>
          <cell r="E97" t="str">
            <v>312.50</v>
          </cell>
          <cell r="F97" t="str">
            <v>100 No.</v>
          </cell>
          <cell r="G97" t="str">
            <v>310.00</v>
          </cell>
          <cell r="H97" t="str">
            <v>312.50</v>
          </cell>
        </row>
        <row r="98">
          <cell r="A98" t="str">
            <v>02-25</v>
          </cell>
          <cell r="B98" t="str">
            <v>Load or unload bitumen, asphalt, tar in drums, into or from railway wagons, lead upto 50m</v>
          </cell>
          <cell r="C98" t="str">
            <v>tonne</v>
          </cell>
          <cell r="D98" t="str">
            <v>310.00</v>
          </cell>
          <cell r="E98" t="str">
            <v>312.50</v>
          </cell>
          <cell r="F98" t="str">
            <v>tonne</v>
          </cell>
          <cell r="G98" t="str">
            <v>310.00</v>
          </cell>
          <cell r="H98" t="str">
            <v>312.50</v>
          </cell>
        </row>
        <row r="99">
          <cell r="A99" t="str">
            <v>03-01-a</v>
          </cell>
          <cell r="B99" t="str">
            <v>Earth excavation undressed upto single throw of kassi phaorah or shovel etc : in ashes, sand, soft soil or silt clearance</v>
          </cell>
          <cell r="C99" t="str">
            <v>1000 Cft</v>
          </cell>
          <cell r="D99" t="str">
            <v>2,325.00</v>
          </cell>
          <cell r="E99" t="str">
            <v>2,343.75</v>
          </cell>
          <cell r="F99" t="str">
            <v>m3</v>
          </cell>
          <cell r="G99" t="str">
            <v>82.11</v>
          </cell>
          <cell r="H99" t="str">
            <v>82.77</v>
          </cell>
        </row>
        <row r="100">
          <cell r="A100" t="str">
            <v>03-01-b</v>
          </cell>
          <cell r="B100" t="str">
            <v>Earth excavation undressed upto single throw of kassi phaorah or shove etc : in ordinary soil,</v>
          </cell>
          <cell r="C100" t="str">
            <v>1000 Cft</v>
          </cell>
          <cell r="D100" t="str">
            <v>2,790.00</v>
          </cell>
          <cell r="E100" t="str">
            <v>2,812.50</v>
          </cell>
          <cell r="F100" t="str">
            <v>m3</v>
          </cell>
          <cell r="G100" t="str">
            <v>98.53</v>
          </cell>
          <cell r="H100" t="str">
            <v>99.32</v>
          </cell>
        </row>
        <row r="101">
          <cell r="A101" t="str">
            <v>03-02</v>
          </cell>
          <cell r="B101" t="str">
            <v>Earth excavation in ashes, sand &amp; soft soil or silt clearance, undressed lead upto 25m.</v>
          </cell>
          <cell r="C101" t="str">
            <v>1000 Cft</v>
          </cell>
          <cell r="D101" t="str">
            <v>3,410.00</v>
          </cell>
          <cell r="E101" t="str">
            <v>3,437.50</v>
          </cell>
          <cell r="F101" t="str">
            <v>m3</v>
          </cell>
          <cell r="G101" t="str">
            <v>120.42</v>
          </cell>
          <cell r="H101" t="str">
            <v>121.39</v>
          </cell>
        </row>
        <row r="102">
          <cell r="A102" t="str">
            <v>03-03-a</v>
          </cell>
          <cell r="B102" t="str">
            <v>Bed clearance and dressing slopes of drains including removing of weeds and roots etc. Excavated material undressed within 25m</v>
          </cell>
          <cell r="C102" t="str">
            <v>1000 Cft</v>
          </cell>
          <cell r="D102" t="str">
            <v>4,340.00</v>
          </cell>
          <cell r="E102" t="str">
            <v>4,375.00</v>
          </cell>
          <cell r="F102" t="str">
            <v>m3</v>
          </cell>
          <cell r="G102" t="str">
            <v>153.27</v>
          </cell>
          <cell r="H102" t="str">
            <v>154.50</v>
          </cell>
        </row>
        <row r="103">
          <cell r="A103" t="str">
            <v>03-03-b</v>
          </cell>
          <cell r="B103" t="str">
            <v>Bed clearance and dressing slopes of drains including removing of weeds and roots etc. Excavated material dressed within 25m lead</v>
          </cell>
          <cell r="C103" t="str">
            <v>1000 Cft</v>
          </cell>
          <cell r="D103" t="str">
            <v>4,798.80</v>
          </cell>
          <cell r="E103" t="str">
            <v>4,837.50</v>
          </cell>
          <cell r="F103" t="str">
            <v>m3</v>
          </cell>
          <cell r="G103" t="str">
            <v>169.47</v>
          </cell>
          <cell r="H103" t="str">
            <v>170.83</v>
          </cell>
        </row>
        <row r="104">
          <cell r="A104" t="str">
            <v>03-04-a</v>
          </cell>
          <cell r="B104" t="str">
            <v>Borrowpit excavation undressed lead upto 50m in Ordinary soil</v>
          </cell>
          <cell r="C104" t="str">
            <v>1000 Cft</v>
          </cell>
          <cell r="D104" t="str">
            <v>4,340.00</v>
          </cell>
          <cell r="E104" t="str">
            <v>4,375.00</v>
          </cell>
          <cell r="F104" t="str">
            <v>m3</v>
          </cell>
          <cell r="G104" t="str">
            <v>153.27</v>
          </cell>
          <cell r="H104" t="str">
            <v>154.50</v>
          </cell>
        </row>
        <row r="105">
          <cell r="A105" t="str">
            <v>03-04-b</v>
          </cell>
          <cell r="B105" t="str">
            <v>Borrowpit excavation undressed lead upto 50m in Hard soil</v>
          </cell>
          <cell r="C105" t="str">
            <v>1000 Cft</v>
          </cell>
          <cell r="D105" t="str">
            <v>5,332.00</v>
          </cell>
          <cell r="E105" t="str">
            <v>5,375.00</v>
          </cell>
          <cell r="F105" t="str">
            <v>m3</v>
          </cell>
          <cell r="G105" t="str">
            <v>188.30</v>
          </cell>
          <cell r="H105" t="str">
            <v>189.82</v>
          </cell>
        </row>
        <row r="106">
          <cell r="A106" t="str">
            <v>03-04-c</v>
          </cell>
          <cell r="B106" t="str">
            <v>Borrowpit excavation undressed lead upto 50m in shingle/gravel formation</v>
          </cell>
          <cell r="C106" t="str">
            <v>1000 Cft</v>
          </cell>
          <cell r="D106" t="str">
            <v>10,540.00</v>
          </cell>
          <cell r="E106" t="str">
            <v>10,625.00</v>
          </cell>
          <cell r="F106" t="str">
            <v>m3</v>
          </cell>
          <cell r="G106" t="str">
            <v>372.22</v>
          </cell>
          <cell r="H106" t="str">
            <v>375.22</v>
          </cell>
        </row>
        <row r="107">
          <cell r="A107" t="str">
            <v>03-05-a</v>
          </cell>
          <cell r="B107" t="str">
            <v>Embankment formation in ordinary soil &amp; compaction by mechanical means at optimum  moistures content to 95% to 100% max. modified. AASHTO dry density (borrow area)</v>
          </cell>
          <cell r="C107" t="str">
            <v>1000 Cft</v>
          </cell>
          <cell r="D107" t="str">
            <v>1,283.40</v>
          </cell>
          <cell r="E107" t="str">
            <v>11,122.07</v>
          </cell>
          <cell r="F107" t="str">
            <v>m3</v>
          </cell>
          <cell r="G107" t="str">
            <v>45.32</v>
          </cell>
          <cell r="H107" t="str">
            <v>392.77</v>
          </cell>
        </row>
        <row r="108">
          <cell r="A108" t="str">
            <v>03-05-b</v>
          </cell>
          <cell r="B108" t="str">
            <v>Embankment formation in ordinary soil &amp; compaction by mechanical means at optimum moistures content to 90% max. modified AASHTO dry density (borrow area)</v>
          </cell>
          <cell r="C108" t="str">
            <v>1000 Cft</v>
          </cell>
          <cell r="D108" t="str">
            <v>1,267.28</v>
          </cell>
          <cell r="E108" t="str">
            <v>11,008.22</v>
          </cell>
          <cell r="F108" t="str">
            <v>m3</v>
          </cell>
          <cell r="G108" t="str">
            <v>44.75</v>
          </cell>
          <cell r="H108" t="str">
            <v>388.75</v>
          </cell>
        </row>
        <row r="109">
          <cell r="A109" t="str">
            <v>03-05-c</v>
          </cell>
          <cell r="B109" t="str">
            <v>Embankment formation in ordinary soil &amp; compaction by mechanical means at optimum moistures content to 85% max. modified AASHTO dry density (borrow area)</v>
          </cell>
          <cell r="C109" t="str">
            <v>1000 Cft</v>
          </cell>
          <cell r="D109" t="str">
            <v>1,251.16</v>
          </cell>
          <cell r="E109" t="str">
            <v>10,894.37</v>
          </cell>
          <cell r="F109" t="str">
            <v>m3</v>
          </cell>
          <cell r="G109" t="str">
            <v>44.18</v>
          </cell>
          <cell r="H109" t="str">
            <v>384.73</v>
          </cell>
        </row>
        <row r="110">
          <cell r="A110" t="str">
            <v>03-06-a</v>
          </cell>
          <cell r="B110" t="str">
            <v>Earth fill in lawns including dressing &amp; compaction with earth available from cutting/excavation</v>
          </cell>
          <cell r="C110" t="str">
            <v>1000 Cft</v>
          </cell>
          <cell r="D110" t="str">
            <v>2,976.00</v>
          </cell>
          <cell r="E110" t="str">
            <v>3,000.00</v>
          </cell>
          <cell r="F110" t="str">
            <v>m3</v>
          </cell>
          <cell r="G110" t="str">
            <v>105.10</v>
          </cell>
          <cell r="H110" t="str">
            <v>105.94</v>
          </cell>
        </row>
        <row r="111">
          <cell r="A111" t="str">
            <v>03-06-b</v>
          </cell>
          <cell r="B111" t="str">
            <v>Earth fill in lawns including dressing &amp; compaction with  suitable earth borrowed.</v>
          </cell>
          <cell r="C111" t="str">
            <v>1000 Cft</v>
          </cell>
          <cell r="D111" t="str">
            <v>5,518.00</v>
          </cell>
          <cell r="E111" t="str">
            <v>5,562.50</v>
          </cell>
          <cell r="F111" t="str">
            <v>m3</v>
          </cell>
          <cell r="G111" t="str">
            <v>194.87</v>
          </cell>
          <cell r="H111" t="str">
            <v>196.44</v>
          </cell>
        </row>
        <row r="112">
          <cell r="A112" t="str">
            <v>03-07-a</v>
          </cell>
          <cell r="B112" t="str">
            <v>Earth excavation in open cut upto 1.5m depth for drains etc &amp; disposal : in Ordinary Soil</v>
          </cell>
          <cell r="C112" t="str">
            <v>1000 Cft</v>
          </cell>
          <cell r="D112" t="str">
            <v>4,588.00</v>
          </cell>
          <cell r="E112" t="str">
            <v>4,625.00</v>
          </cell>
          <cell r="F112" t="str">
            <v>m3</v>
          </cell>
          <cell r="G112" t="str">
            <v>162.02</v>
          </cell>
          <cell r="H112" t="str">
            <v>163.33</v>
          </cell>
        </row>
        <row r="113">
          <cell r="A113" t="str">
            <v>03-07-b</v>
          </cell>
          <cell r="B113" t="str">
            <v>Earth excavation in open cut upto 1.5m depth for drains etc &amp; disposal : in Hard Soil</v>
          </cell>
          <cell r="C113" t="str">
            <v>1000 Cft</v>
          </cell>
          <cell r="D113" t="str">
            <v>5,735.00</v>
          </cell>
          <cell r="E113" t="str">
            <v>5,781.25</v>
          </cell>
          <cell r="F113" t="str">
            <v>m3</v>
          </cell>
          <cell r="G113" t="str">
            <v>202.53</v>
          </cell>
          <cell r="H113" t="str">
            <v>204.16</v>
          </cell>
        </row>
        <row r="114">
          <cell r="A114" t="str">
            <v>03-07-c</v>
          </cell>
          <cell r="B114" t="str">
            <v>Earth excavation in open cut upto 1.5m depth for drains etc &amp; disposal : in Very hard Soil</v>
          </cell>
          <cell r="C114" t="str">
            <v>1000 Cft</v>
          </cell>
          <cell r="D114" t="str">
            <v>5,964.40</v>
          </cell>
          <cell r="E114" t="str">
            <v>6,012.50</v>
          </cell>
          <cell r="F114" t="str">
            <v>m3</v>
          </cell>
          <cell r="G114" t="str">
            <v>210.63</v>
          </cell>
          <cell r="H114" t="str">
            <v>212.33</v>
          </cell>
        </row>
        <row r="115">
          <cell r="A115" t="str">
            <v>03-07-d</v>
          </cell>
          <cell r="B115" t="str">
            <v>Earth excavation in open cut upto 1.5m depth for drains etc &amp; disposal : in Gravel &amp; shingle</v>
          </cell>
          <cell r="C115" t="str">
            <v>1000 Cft</v>
          </cell>
          <cell r="D115" t="str">
            <v>6,652.60</v>
          </cell>
          <cell r="E115" t="str">
            <v>6,706.25</v>
          </cell>
          <cell r="F115" t="str">
            <v>m3</v>
          </cell>
          <cell r="G115" t="str">
            <v>234.93</v>
          </cell>
          <cell r="H115" t="str">
            <v>236.83</v>
          </cell>
        </row>
        <row r="116">
          <cell r="A116" t="str">
            <v>03-08-a</v>
          </cell>
          <cell r="B116" t="str">
            <v>Earth excavation in open cut 1.5m - 3m depth for S.W.Drains etc &amp; disposal : in Ordinary Soil</v>
          </cell>
          <cell r="C116" t="str">
            <v>1000 Cft</v>
          </cell>
          <cell r="D116" t="str">
            <v>6,200.00</v>
          </cell>
          <cell r="E116" t="str">
            <v>6,250.00</v>
          </cell>
          <cell r="F116" t="str">
            <v>m3</v>
          </cell>
          <cell r="G116" t="str">
            <v>218.95</v>
          </cell>
          <cell r="H116" t="str">
            <v>220.72</v>
          </cell>
        </row>
        <row r="117">
          <cell r="A117" t="str">
            <v>03-08-b</v>
          </cell>
          <cell r="B117" t="str">
            <v>Earth excavation in open cut 1.5m - 3m depth for S.W.Drains etc &amp; disposal : in Hard Soil</v>
          </cell>
          <cell r="C117" t="str">
            <v>1000 Cft</v>
          </cell>
          <cell r="D117" t="str">
            <v>7,006.00</v>
          </cell>
          <cell r="E117" t="str">
            <v>7,062.50</v>
          </cell>
          <cell r="F117" t="str">
            <v>m3</v>
          </cell>
          <cell r="G117" t="str">
            <v>247.41</v>
          </cell>
          <cell r="H117" t="str">
            <v>249.41</v>
          </cell>
        </row>
        <row r="118">
          <cell r="A118" t="str">
            <v>03-08-c</v>
          </cell>
          <cell r="B118" t="str">
            <v>Earth excavation in open cut 1.5m - 3m depth for S.W.Drains etc &amp; disposal : in Very Hard Soil</v>
          </cell>
          <cell r="C118" t="str">
            <v>1000 Cft</v>
          </cell>
          <cell r="D118" t="str">
            <v>8,060.00</v>
          </cell>
          <cell r="E118" t="str">
            <v>8,125.00</v>
          </cell>
          <cell r="F118" t="str">
            <v>m3</v>
          </cell>
          <cell r="G118" t="str">
            <v>284.64</v>
          </cell>
          <cell r="H118" t="str">
            <v>286.93</v>
          </cell>
        </row>
        <row r="119">
          <cell r="A119" t="str">
            <v>03-08-d</v>
          </cell>
          <cell r="B119" t="str">
            <v>Earth excavation in open cut 1.5m - 3m depth for drains etc &amp; disposal : in Gravel &amp; shingle</v>
          </cell>
          <cell r="C119" t="str">
            <v>1000 Cft</v>
          </cell>
          <cell r="D119" t="str">
            <v>13,888.00</v>
          </cell>
          <cell r="E119" t="str">
            <v>14,000.00</v>
          </cell>
          <cell r="F119" t="str">
            <v>m3</v>
          </cell>
          <cell r="G119" t="str">
            <v>490.45</v>
          </cell>
          <cell r="H119" t="str">
            <v>494.41</v>
          </cell>
        </row>
        <row r="120">
          <cell r="A120" t="str">
            <v>03-09-a</v>
          </cell>
          <cell r="B120" t="str">
            <v>Excavation in shingle or gravel formation &amp; rock not requiring blast, undressed, 50m lead : Dry</v>
          </cell>
          <cell r="C120" t="str">
            <v>1000 Cft</v>
          </cell>
          <cell r="D120" t="str">
            <v>11,780.00</v>
          </cell>
          <cell r="E120" t="str">
            <v>11,875.00</v>
          </cell>
          <cell r="F120" t="str">
            <v>m3</v>
          </cell>
          <cell r="G120" t="str">
            <v>416.01</v>
          </cell>
          <cell r="H120" t="str">
            <v>419.36</v>
          </cell>
        </row>
        <row r="121">
          <cell r="A121" t="str">
            <v>03-09-b</v>
          </cell>
          <cell r="B121" t="str">
            <v>Excavation in shingle or gravel formation &amp; rock not requiring blast, undressed, 50m lead : Wet</v>
          </cell>
          <cell r="C121" t="str">
            <v>1000 Cft</v>
          </cell>
          <cell r="D121" t="str">
            <v>13,640.00</v>
          </cell>
          <cell r="E121" t="str">
            <v>13,750.00</v>
          </cell>
          <cell r="F121" t="str">
            <v>m3</v>
          </cell>
          <cell r="G121" t="str">
            <v>481.69</v>
          </cell>
          <cell r="H121" t="str">
            <v>485.58</v>
          </cell>
        </row>
        <row r="122">
          <cell r="A122" t="str">
            <v>03-09-c</v>
          </cell>
          <cell r="B122" t="str">
            <v>Excavation in shingle or gravel formation &amp; rock not req. blast, undressed, 50m lead : in Flowing Water</v>
          </cell>
          <cell r="C122" t="str">
            <v>1000 Cft</v>
          </cell>
          <cell r="D122" t="str">
            <v>17,360.00</v>
          </cell>
          <cell r="E122" t="str">
            <v>17,500.00</v>
          </cell>
          <cell r="F122" t="str">
            <v>m3</v>
          </cell>
          <cell r="G122" t="str">
            <v>613.06</v>
          </cell>
          <cell r="H122" t="str">
            <v>618.01</v>
          </cell>
        </row>
        <row r="123">
          <cell r="A123" t="str">
            <v>03-10-a</v>
          </cell>
          <cell r="B123" t="str">
            <v>Earth excavation in irrigation channels/drains &amp; disposal upto 25m. &amp; dressing : in Ordinary Soil</v>
          </cell>
          <cell r="C123" t="str">
            <v>1000 Cft</v>
          </cell>
          <cell r="D123" t="str">
            <v>5,084.00</v>
          </cell>
          <cell r="E123" t="str">
            <v>5,125.00</v>
          </cell>
          <cell r="F123" t="str">
            <v>m3</v>
          </cell>
          <cell r="G123" t="str">
            <v>179.54</v>
          </cell>
          <cell r="H123" t="str">
            <v>180.99</v>
          </cell>
        </row>
        <row r="124">
          <cell r="A124" t="str">
            <v>03-10-b</v>
          </cell>
          <cell r="B124" t="str">
            <v>Earth excavation in irrigation channels/drains &amp; disposal upto 25m. &amp; dressing : in Hard Soil</v>
          </cell>
          <cell r="C124" t="str">
            <v>1000 Cft</v>
          </cell>
          <cell r="D124" t="str">
            <v>6,076.00</v>
          </cell>
          <cell r="E124" t="str">
            <v>6,125.00</v>
          </cell>
          <cell r="F124" t="str">
            <v>m3</v>
          </cell>
          <cell r="G124" t="str">
            <v>214.57</v>
          </cell>
          <cell r="H124" t="str">
            <v>216.30</v>
          </cell>
        </row>
        <row r="125">
          <cell r="A125" t="str">
            <v>03-10-c</v>
          </cell>
          <cell r="B125" t="str">
            <v>Earth excavation in irrigation channels/drains &amp; disposal upto 25m. &amp; dressing : in Very Hard Soil</v>
          </cell>
          <cell r="C125" t="str">
            <v>1000 Cft</v>
          </cell>
          <cell r="D125" t="str">
            <v>7,130.00</v>
          </cell>
          <cell r="E125" t="str">
            <v>7,187.50</v>
          </cell>
          <cell r="F125" t="str">
            <v>m3</v>
          </cell>
          <cell r="G125" t="str">
            <v>251.79</v>
          </cell>
          <cell r="H125" t="str">
            <v>253.82</v>
          </cell>
        </row>
        <row r="126">
          <cell r="A126" t="str">
            <v>03-10-d</v>
          </cell>
          <cell r="B126" t="str">
            <v>Earth excavation in irrigation channels/drains &amp; disposal upto 25m. &amp; dressing : in Shingle/Gravel</v>
          </cell>
          <cell r="C126" t="str">
            <v>1000 Cft</v>
          </cell>
          <cell r="D126" t="str">
            <v>13,268.00</v>
          </cell>
          <cell r="E126" t="str">
            <v>13,375.00</v>
          </cell>
          <cell r="F126" t="str">
            <v>m3</v>
          </cell>
          <cell r="G126" t="str">
            <v>468.56</v>
          </cell>
          <cell r="H126" t="str">
            <v>472.33</v>
          </cell>
        </row>
        <row r="127">
          <cell r="A127" t="str">
            <v>03-11-a</v>
          </cell>
          <cell r="B127" t="str">
            <v>Rock Excavation, dressing &amp; disposal up to 50m Soft Rock, slate, shale, schist or lateriate</v>
          </cell>
          <cell r="C127" t="str">
            <v>1000 Cft</v>
          </cell>
          <cell r="D127" t="str">
            <v>17,112.00</v>
          </cell>
          <cell r="E127" t="str">
            <v>17,250.00</v>
          </cell>
          <cell r="F127" t="str">
            <v>m3</v>
          </cell>
          <cell r="G127" t="str">
            <v>604.31</v>
          </cell>
          <cell r="H127" t="str">
            <v>609.18</v>
          </cell>
        </row>
        <row r="128">
          <cell r="A128" t="str">
            <v>03-11-b</v>
          </cell>
          <cell r="B128" t="str">
            <v>Rock Excavation, dressing &amp; disposal up to 50m Medium hard rock, requiring occasional blasting</v>
          </cell>
          <cell r="C128" t="str">
            <v>1000 Cft</v>
          </cell>
          <cell r="D128" t="str">
            <v>19,176.60</v>
          </cell>
          <cell r="E128" t="str">
            <v>20,063.25</v>
          </cell>
          <cell r="F128" t="str">
            <v>m3</v>
          </cell>
          <cell r="G128" t="str">
            <v>677.22</v>
          </cell>
          <cell r="H128" t="str">
            <v>708.53</v>
          </cell>
        </row>
        <row r="129">
          <cell r="A129" t="str">
            <v>03-12-a</v>
          </cell>
          <cell r="B129" t="str">
            <v>Excavation in hard rock requiring blasting and disposal upto 25m &amp; dressing : Grade I</v>
          </cell>
          <cell r="C129" t="str">
            <v>1000 Cft</v>
          </cell>
          <cell r="D129" t="str">
            <v>14,074.00</v>
          </cell>
          <cell r="E129" t="str">
            <v>14,919.50</v>
          </cell>
          <cell r="F129" t="str">
            <v>m3</v>
          </cell>
          <cell r="G129" t="str">
            <v>497.02</v>
          </cell>
          <cell r="H129" t="str">
            <v>526.88</v>
          </cell>
        </row>
        <row r="130">
          <cell r="A130" t="str">
            <v>03-12-b</v>
          </cell>
          <cell r="B130" t="str">
            <v>Excavation in hard rock requiring blasting and disposal upto 25m &amp; dressing : Grade II</v>
          </cell>
          <cell r="C130" t="str">
            <v>1000 Cft</v>
          </cell>
          <cell r="D130" t="str">
            <v>15,438.00</v>
          </cell>
          <cell r="E130" t="str">
            <v>16,782.50</v>
          </cell>
          <cell r="F130" t="str">
            <v>m3</v>
          </cell>
          <cell r="G130" t="str">
            <v>545.19</v>
          </cell>
          <cell r="H130" t="str">
            <v>592.67</v>
          </cell>
        </row>
        <row r="131">
          <cell r="A131" t="str">
            <v>03-12-c</v>
          </cell>
          <cell r="B131" t="str">
            <v>Excavation in hard rock requiring blasting and disposal upto 25m &amp; dressing : Grade III</v>
          </cell>
          <cell r="C131" t="str">
            <v>1000 Cft</v>
          </cell>
          <cell r="D131" t="str">
            <v>18,693.00</v>
          </cell>
          <cell r="E131" t="str">
            <v>20,307.75</v>
          </cell>
          <cell r="F131" t="str">
            <v>m3</v>
          </cell>
          <cell r="G131" t="str">
            <v>660.14</v>
          </cell>
          <cell r="H131" t="str">
            <v>717.16</v>
          </cell>
        </row>
        <row r="132">
          <cell r="A132" t="str">
            <v>03-12-d</v>
          </cell>
          <cell r="B132" t="str">
            <v>Excavation in hard rock requiring blasting and disposal upto 25m &amp; dressing : Grade IV</v>
          </cell>
          <cell r="C132" t="str">
            <v>1000 Cft</v>
          </cell>
          <cell r="D132" t="str">
            <v>20,925.00</v>
          </cell>
          <cell r="E132" t="str">
            <v>22,801.75</v>
          </cell>
          <cell r="F132" t="str">
            <v>m3</v>
          </cell>
          <cell r="G132" t="str">
            <v>738.96</v>
          </cell>
          <cell r="H132" t="str">
            <v>805.24</v>
          </cell>
        </row>
        <row r="133">
          <cell r="A133" t="str">
            <v>03-12-e</v>
          </cell>
          <cell r="B133" t="str">
            <v>Excavation in hard rock requiring blasting and disposal upto 25m &amp; dressing : Grade V</v>
          </cell>
          <cell r="C133" t="str">
            <v>1000 Cft</v>
          </cell>
          <cell r="D133" t="str">
            <v>23,250.00</v>
          </cell>
          <cell r="E133" t="str">
            <v>25,389.50</v>
          </cell>
          <cell r="F133" t="str">
            <v>m3</v>
          </cell>
          <cell r="G133" t="str">
            <v>821.07</v>
          </cell>
          <cell r="H133" t="str">
            <v>896.62</v>
          </cell>
        </row>
        <row r="134">
          <cell r="A134" t="str">
            <v>03-12-f</v>
          </cell>
          <cell r="B134" t="str">
            <v>Excavation in hard rock requiring blasting and disposal upto 25m &amp; dressing : Grade VI</v>
          </cell>
          <cell r="C134" t="str">
            <v>1000 Cft</v>
          </cell>
          <cell r="D134" t="str">
            <v>25,048.00</v>
          </cell>
          <cell r="E134" t="str">
            <v>27,446.00</v>
          </cell>
          <cell r="F134" t="str">
            <v>m3</v>
          </cell>
          <cell r="G134" t="str">
            <v>884.56</v>
          </cell>
          <cell r="H134" t="str">
            <v>969.25</v>
          </cell>
        </row>
        <row r="135">
          <cell r="A135" t="str">
            <v>03-13-a</v>
          </cell>
          <cell r="B135" t="str">
            <v>Excavation in hard rock requiring blasting but blasting prohibited, dispose &amp; dress within 25 m : Grade I</v>
          </cell>
          <cell r="C135" t="str">
            <v>1000 Cft</v>
          </cell>
          <cell r="D135" t="str">
            <v>28,148.00</v>
          </cell>
          <cell r="E135" t="str">
            <v>28,375.00</v>
          </cell>
          <cell r="F135" t="str">
            <v>m3</v>
          </cell>
          <cell r="G135" t="str">
            <v>994.04</v>
          </cell>
          <cell r="H135" t="str">
            <v>1,002.05</v>
          </cell>
        </row>
        <row r="136">
          <cell r="A136" t="str">
            <v>03-13-b</v>
          </cell>
          <cell r="B136" t="str">
            <v>Excavation in hard rock requiring blasting where blasting prohibited, dispose &amp; dress within 25 m : Grade II</v>
          </cell>
          <cell r="C136" t="str">
            <v>1000 Cft</v>
          </cell>
          <cell r="D136" t="str">
            <v>30,876.00</v>
          </cell>
          <cell r="E136" t="str">
            <v>31,125.00</v>
          </cell>
          <cell r="F136" t="str">
            <v>m3</v>
          </cell>
          <cell r="G136" t="str">
            <v>1,090.38</v>
          </cell>
          <cell r="H136" t="str">
            <v>1,099.17</v>
          </cell>
        </row>
        <row r="137">
          <cell r="A137" t="str">
            <v>03-13-c</v>
          </cell>
          <cell r="B137" t="str">
            <v>Excavation in hard rock requiring blasting where blasting prohibited, dispose &amp; dress within 25 m: Grade III</v>
          </cell>
          <cell r="C137" t="str">
            <v>1000 Cft</v>
          </cell>
          <cell r="D137" t="str">
            <v>37,386.00</v>
          </cell>
          <cell r="E137" t="str">
            <v>37,687.50</v>
          </cell>
          <cell r="F137" t="str">
            <v>m3</v>
          </cell>
          <cell r="G137" t="str">
            <v>1,320.28</v>
          </cell>
          <cell r="H137" t="str">
            <v>1,330.92</v>
          </cell>
        </row>
        <row r="138">
          <cell r="A138" t="str">
            <v>03-13-d</v>
          </cell>
          <cell r="B138" t="str">
            <v>Excavation in hard rock requiring blasting where blasting prohibited, dispose &amp; dress within 25 m: Grade IV</v>
          </cell>
          <cell r="C138" t="str">
            <v>1000 Cft</v>
          </cell>
          <cell r="D138" t="str">
            <v>41,850.00</v>
          </cell>
          <cell r="E138" t="str">
            <v>42,187.50</v>
          </cell>
          <cell r="F138" t="str">
            <v>m3</v>
          </cell>
          <cell r="G138" t="str">
            <v>1,477.92</v>
          </cell>
          <cell r="H138" t="str">
            <v>1,489.84</v>
          </cell>
        </row>
        <row r="139">
          <cell r="A139" t="str">
            <v>03-13-e</v>
          </cell>
          <cell r="B139" t="str">
            <v>Excavation in hard rock requiring blasting where blasting prohibited, dispose &amp; dress within 25 m: Grade V</v>
          </cell>
          <cell r="C139" t="str">
            <v>1000 Cft</v>
          </cell>
          <cell r="D139" t="str">
            <v>46,500.00</v>
          </cell>
          <cell r="E139" t="str">
            <v>46,875.00</v>
          </cell>
          <cell r="F139" t="str">
            <v>m3</v>
          </cell>
          <cell r="G139" t="str">
            <v>1,642.13</v>
          </cell>
          <cell r="H139" t="str">
            <v>1,655.38</v>
          </cell>
        </row>
        <row r="140">
          <cell r="A140" t="str">
            <v>03-13-f</v>
          </cell>
          <cell r="B140" t="str">
            <v>Excavation in hard rock requiring blasting where blasting prohibited, dispose &amp; dress within 25 m: Grade VI</v>
          </cell>
          <cell r="C140" t="str">
            <v>1000 Cft</v>
          </cell>
          <cell r="D140" t="str">
            <v>50,096.00</v>
          </cell>
          <cell r="E140" t="str">
            <v>50,500.00</v>
          </cell>
          <cell r="F140" t="str">
            <v>m3</v>
          </cell>
          <cell r="G140" t="str">
            <v>1,769.13</v>
          </cell>
          <cell r="H140" t="str">
            <v>1,783.39</v>
          </cell>
        </row>
        <row r="141">
          <cell r="A141" t="str">
            <v>03-14-a</v>
          </cell>
          <cell r="B141" t="str">
            <v>Rehandling of earthwork Lead upto a single throw of kassi, shovel, phaorah</v>
          </cell>
          <cell r="C141" t="str">
            <v>1000 Cft</v>
          </cell>
          <cell r="D141" t="str">
            <v>1,550.00</v>
          </cell>
          <cell r="E141" t="str">
            <v>1,562.50</v>
          </cell>
          <cell r="F141" t="str">
            <v>m3</v>
          </cell>
          <cell r="G141" t="str">
            <v>54.74</v>
          </cell>
          <cell r="H141" t="str">
            <v>55.18</v>
          </cell>
        </row>
        <row r="142">
          <cell r="A142" t="str">
            <v>03-14-b</v>
          </cell>
          <cell r="B142" t="str">
            <v>Rehandling of earthwork upto a lead of 25 m.</v>
          </cell>
          <cell r="C142" t="str">
            <v>1000 Cft</v>
          </cell>
          <cell r="D142" t="str">
            <v>2,170.00</v>
          </cell>
          <cell r="E142" t="str">
            <v>2,187.50</v>
          </cell>
          <cell r="F142" t="str">
            <v>m3</v>
          </cell>
          <cell r="G142" t="str">
            <v>76.63</v>
          </cell>
          <cell r="H142" t="str">
            <v>77.25</v>
          </cell>
        </row>
        <row r="143">
          <cell r="A143" t="str">
            <v>03-15</v>
          </cell>
          <cell r="B143" t="str">
            <v>Rehandling of gravel work or excavated rock, lead upto 25m.</v>
          </cell>
          <cell r="C143" t="str">
            <v>1000 Cft</v>
          </cell>
          <cell r="D143" t="str">
            <v>6,200.00</v>
          </cell>
          <cell r="E143" t="str">
            <v>6,250.00</v>
          </cell>
          <cell r="F143" t="str">
            <v>m3</v>
          </cell>
          <cell r="G143" t="str">
            <v>218.95</v>
          </cell>
          <cell r="H143" t="str">
            <v>220.72</v>
          </cell>
        </row>
        <row r="144">
          <cell r="A144" t="str">
            <v>03-16-a</v>
          </cell>
          <cell r="B144" t="str">
            <v>Filling, watering and ramming earth under floor with surplus earth from foundation, etc</v>
          </cell>
          <cell r="C144" t="str">
            <v>1000 Cft</v>
          </cell>
          <cell r="D144" t="str">
            <v>3,224.00</v>
          </cell>
          <cell r="E144" t="str">
            <v>3,250.00</v>
          </cell>
          <cell r="F144" t="str">
            <v>m3</v>
          </cell>
          <cell r="G144" t="str">
            <v>113.85</v>
          </cell>
          <cell r="H144" t="str">
            <v>114.77</v>
          </cell>
        </row>
        <row r="145">
          <cell r="A145" t="str">
            <v>03-16-b</v>
          </cell>
          <cell r="B145" t="str">
            <v>Filling, watering and ramming earth under floor with earth excavated from outside lead upto 50m</v>
          </cell>
          <cell r="C145" t="str">
            <v>1000 Cft</v>
          </cell>
          <cell r="D145" t="str">
            <v>6,634.00</v>
          </cell>
          <cell r="E145" t="str">
            <v>6,687.50</v>
          </cell>
          <cell r="F145" t="str">
            <v>m3</v>
          </cell>
          <cell r="G145" t="str">
            <v>234.28</v>
          </cell>
          <cell r="H145" t="str">
            <v>236.17</v>
          </cell>
        </row>
        <row r="146">
          <cell r="A146" t="str">
            <v>03-17-a</v>
          </cell>
          <cell r="B146" t="str">
            <v>Extra for every 25 m extra lead or part thereof for earthwork soft, ordinary, hard &amp; very hard.</v>
          </cell>
          <cell r="C146" t="str">
            <v>1000 Cft</v>
          </cell>
          <cell r="D146" t="str">
            <v>186.00</v>
          </cell>
          <cell r="E146" t="str">
            <v>187.50</v>
          </cell>
          <cell r="F146" t="str">
            <v>m3</v>
          </cell>
          <cell r="G146" t="str">
            <v>6.57</v>
          </cell>
          <cell r="H146" t="str">
            <v>6.62</v>
          </cell>
        </row>
        <row r="147">
          <cell r="A147" t="str">
            <v>03-17-b</v>
          </cell>
          <cell r="B147" t="str">
            <v>Extra for every 25 m extra lead or part thereof for gravel, shingle or rock.</v>
          </cell>
          <cell r="C147" t="str">
            <v>1000 Cft</v>
          </cell>
          <cell r="D147" t="str">
            <v>248.00</v>
          </cell>
          <cell r="E147" t="str">
            <v>250.00</v>
          </cell>
          <cell r="F147" t="str">
            <v>m3</v>
          </cell>
          <cell r="G147" t="str">
            <v>8.76</v>
          </cell>
          <cell r="H147" t="str">
            <v>8.83</v>
          </cell>
        </row>
        <row r="148">
          <cell r="A148" t="str">
            <v>03-18-a</v>
          </cell>
          <cell r="B148" t="str">
            <v>Transportation of earth all types beyond 250 m and upto 500 m.</v>
          </cell>
          <cell r="C148" t="str">
            <v>1000 Cft</v>
          </cell>
          <cell r="D148" t="str">
            <v>4,402.00</v>
          </cell>
          <cell r="E148" t="str">
            <v>4,437.50</v>
          </cell>
          <cell r="F148" t="str">
            <v>m3</v>
          </cell>
          <cell r="G148" t="str">
            <v>155.46</v>
          </cell>
          <cell r="H148" t="str">
            <v>156.71</v>
          </cell>
        </row>
        <row r="149">
          <cell r="A149" t="str">
            <v>03-18-b</v>
          </cell>
          <cell r="B149" t="str">
            <v>Transportation of earth all types for every 100m extra lead beyond 500m upto 1.5 km.</v>
          </cell>
          <cell r="C149" t="str">
            <v>1000 Cft</v>
          </cell>
          <cell r="D149" t="str">
            <v>682.00</v>
          </cell>
          <cell r="E149" t="str">
            <v>687.50</v>
          </cell>
          <cell r="F149" t="str">
            <v>m3</v>
          </cell>
          <cell r="G149" t="str">
            <v>24.08</v>
          </cell>
          <cell r="H149" t="str">
            <v>24.28</v>
          </cell>
        </row>
        <row r="150">
          <cell r="A150" t="str">
            <v>03-18-c</v>
          </cell>
          <cell r="B150" t="str">
            <v>Transportation of earth all types for every 500m extra lead beyond 1.5 km. upto 8 km.</v>
          </cell>
          <cell r="C150" t="str">
            <v>1000 Cft</v>
          </cell>
          <cell r="D150" t="str">
            <v>620.00</v>
          </cell>
          <cell r="E150" t="str">
            <v>625.00</v>
          </cell>
          <cell r="F150" t="str">
            <v>m3</v>
          </cell>
          <cell r="G150" t="str">
            <v>21.90</v>
          </cell>
          <cell r="H150" t="str">
            <v>22.07</v>
          </cell>
        </row>
        <row r="151">
          <cell r="A151" t="str">
            <v>03-18-d</v>
          </cell>
          <cell r="B151" t="str">
            <v>Transportation of earth all types for every 1 km extra lead or part thereof beyond 8 km.</v>
          </cell>
          <cell r="C151" t="str">
            <v>1000 Cft</v>
          </cell>
          <cell r="D151" t="str">
            <v>434.00</v>
          </cell>
          <cell r="E151" t="str">
            <v>437.50</v>
          </cell>
          <cell r="F151" t="str">
            <v>m3</v>
          </cell>
          <cell r="G151" t="str">
            <v>15.33</v>
          </cell>
          <cell r="H151" t="str">
            <v>15.45</v>
          </cell>
        </row>
        <row r="152">
          <cell r="A152" t="str">
            <v>03-19-a</v>
          </cell>
          <cell r="B152" t="str">
            <v>Dressing &amp; levelling earth to designed sections Ashes, sand, silt or soft soil upto cut or fill 6 inches</v>
          </cell>
          <cell r="C152" t="str">
            <v>1000 Cft</v>
          </cell>
          <cell r="D152" t="str">
            <v>223.20</v>
          </cell>
          <cell r="E152" t="str">
            <v>225.00</v>
          </cell>
          <cell r="F152" t="str">
            <v>m3</v>
          </cell>
          <cell r="G152" t="str">
            <v>7.88</v>
          </cell>
          <cell r="H152" t="str">
            <v>7.95</v>
          </cell>
        </row>
        <row r="153">
          <cell r="A153" t="str">
            <v>03-19-b</v>
          </cell>
          <cell r="B153" t="str">
            <v>Dressing &amp; levelling earth to designed sections Ordinary or hard soil upto cut or fill 6 inches</v>
          </cell>
          <cell r="C153" t="str">
            <v>1000 Cft</v>
          </cell>
          <cell r="D153" t="str">
            <v>446.40</v>
          </cell>
          <cell r="E153" t="str">
            <v>450.00</v>
          </cell>
          <cell r="F153" t="str">
            <v>m3</v>
          </cell>
          <cell r="G153" t="str">
            <v>15.76</v>
          </cell>
          <cell r="H153" t="str">
            <v>15.89</v>
          </cell>
        </row>
        <row r="154">
          <cell r="A154" t="str">
            <v>03-19-c</v>
          </cell>
          <cell r="B154" t="str">
            <v>Dressing &amp; levelling earth to designed section Gravel work or soft rock not requiring blasting upto cut or fill 6 inches</v>
          </cell>
          <cell r="C154" t="str">
            <v>1000 Cft</v>
          </cell>
          <cell r="D154" t="str">
            <v>1,178.00</v>
          </cell>
          <cell r="E154" t="str">
            <v>1,187.50</v>
          </cell>
          <cell r="F154" t="str">
            <v>m3</v>
          </cell>
          <cell r="G154" t="str">
            <v>41.60</v>
          </cell>
          <cell r="H154" t="str">
            <v>41.94</v>
          </cell>
        </row>
        <row r="155">
          <cell r="A155" t="str">
            <v>03-20</v>
          </cell>
          <cell r="B155" t="str">
            <v>Dowel dressing</v>
          </cell>
          <cell r="C155" t="str">
            <v>1 Chain</v>
          </cell>
          <cell r="D155" t="str">
            <v>248.00</v>
          </cell>
          <cell r="E155" t="str">
            <v>250.00</v>
          </cell>
          <cell r="F155" t="str">
            <v>m</v>
          </cell>
          <cell r="G155" t="str">
            <v>8.14</v>
          </cell>
          <cell r="H155" t="str">
            <v>8.20</v>
          </cell>
        </row>
        <row r="156">
          <cell r="A156" t="str">
            <v>03-21</v>
          </cell>
          <cell r="B156" t="str">
            <v>Dressing slopes of banks or ground surface</v>
          </cell>
          <cell r="C156" t="str">
            <v>1000 Sft</v>
          </cell>
          <cell r="D156" t="str">
            <v>930.00</v>
          </cell>
          <cell r="E156" t="str">
            <v>937.50</v>
          </cell>
          <cell r="F156" t="str">
            <v>m2</v>
          </cell>
          <cell r="G156" t="str">
            <v>10.01</v>
          </cell>
          <cell r="H156" t="str">
            <v>10.09</v>
          </cell>
        </row>
        <row r="157">
          <cell r="A157" t="str">
            <v>03-22</v>
          </cell>
          <cell r="B157" t="str">
            <v>Dressing of earthwork (done by machinery or otherwise &amp; left undressed) to designed section</v>
          </cell>
          <cell r="C157" t="str">
            <v>1000 Sft</v>
          </cell>
          <cell r="D157" t="str">
            <v>1,004.40</v>
          </cell>
          <cell r="E157" t="str">
            <v>1,012.50</v>
          </cell>
          <cell r="F157" t="str">
            <v>m2</v>
          </cell>
          <cell r="G157" t="str">
            <v>10.81</v>
          </cell>
          <cell r="H157" t="str">
            <v>10.89</v>
          </cell>
        </row>
        <row r="158">
          <cell r="A158" t="str">
            <v>03-23-a</v>
          </cell>
          <cell r="B158" t="str">
            <v>Excavation in foundation of building, bridges etc complete : in sand, ashes or loose soil</v>
          </cell>
          <cell r="C158" t="str">
            <v>1000 Cft</v>
          </cell>
          <cell r="D158" t="str">
            <v>5,704.00</v>
          </cell>
          <cell r="E158" t="str">
            <v>5,750.00</v>
          </cell>
          <cell r="F158" t="str">
            <v>m3</v>
          </cell>
          <cell r="G158" t="str">
            <v>201.44</v>
          </cell>
          <cell r="H158" t="str">
            <v>203.06</v>
          </cell>
        </row>
        <row r="159">
          <cell r="A159" t="str">
            <v>03-23-b</v>
          </cell>
          <cell r="B159" t="str">
            <v>Excavation in foundation of building, bridges etc complete : in ordinary soil</v>
          </cell>
          <cell r="C159" t="str">
            <v>1000 Cft</v>
          </cell>
          <cell r="D159" t="str">
            <v>6,696.00</v>
          </cell>
          <cell r="E159" t="str">
            <v>6,750.00</v>
          </cell>
          <cell r="F159" t="str">
            <v>m3</v>
          </cell>
          <cell r="G159" t="str">
            <v>236.47</v>
          </cell>
          <cell r="H159" t="str">
            <v>238.37</v>
          </cell>
        </row>
        <row r="160">
          <cell r="A160" t="str">
            <v>03-23-c</v>
          </cell>
          <cell r="B160" t="str">
            <v>Excavation in foundation of building, bridges etc complete : in hard soil or soft murum</v>
          </cell>
          <cell r="C160" t="str">
            <v>1000 Cft</v>
          </cell>
          <cell r="D160" t="str">
            <v>7,502.00</v>
          </cell>
          <cell r="E160" t="str">
            <v>7,562.50</v>
          </cell>
          <cell r="F160" t="str">
            <v>m3</v>
          </cell>
          <cell r="G160" t="str">
            <v>264.93</v>
          </cell>
          <cell r="H160" t="str">
            <v>267.07</v>
          </cell>
        </row>
        <row r="161">
          <cell r="A161" t="str">
            <v>03-23-d</v>
          </cell>
          <cell r="B161" t="str">
            <v>Excavation in foundation of building, bridges etc complete : in shingle/gravel</v>
          </cell>
          <cell r="C161" t="str">
            <v>1000 Cft</v>
          </cell>
          <cell r="D161" t="str">
            <v>8,531.20</v>
          </cell>
          <cell r="E161" t="str">
            <v>8,600.00</v>
          </cell>
          <cell r="F161" t="str">
            <v>m3</v>
          </cell>
          <cell r="G161" t="str">
            <v>301.28</v>
          </cell>
          <cell r="H161" t="str">
            <v>303.71</v>
          </cell>
        </row>
        <row r="162">
          <cell r="A162" t="str">
            <v>03-24</v>
          </cell>
          <cell r="B162" t="str">
            <v>Cutting hard rock such as granite, ballast, hard lime etc with chisels/hammers for small foundation</v>
          </cell>
          <cell r="C162" t="str">
            <v>1000 Cft</v>
          </cell>
          <cell r="D162" t="str">
            <v>46,872.00</v>
          </cell>
          <cell r="E162" t="str">
            <v>63,176.81</v>
          </cell>
          <cell r="F162" t="str">
            <v>m3</v>
          </cell>
          <cell r="G162" t="str">
            <v>1,655.27</v>
          </cell>
          <cell r="H162" t="str">
            <v>2,231.07</v>
          </cell>
        </row>
        <row r="163">
          <cell r="A163" t="str">
            <v>03-25</v>
          </cell>
          <cell r="B163" t="str">
            <v>Extra for excavaton requiring shoring</v>
          </cell>
          <cell r="C163" t="str">
            <v>1000 Cft</v>
          </cell>
          <cell r="D163" t="str">
            <v>868.00</v>
          </cell>
          <cell r="E163" t="str">
            <v>1,128.76</v>
          </cell>
          <cell r="F163" t="str">
            <v>m3</v>
          </cell>
          <cell r="G163" t="str">
            <v>30.65</v>
          </cell>
          <cell r="H163" t="str">
            <v>39.86</v>
          </cell>
        </row>
        <row r="164">
          <cell r="A164" t="str">
            <v>03-26-a</v>
          </cell>
          <cell r="B164" t="str">
            <v>Mixing &amp; moistening of earthwork to OMC in layers for compaction etc complete.</v>
          </cell>
          <cell r="C164" t="str">
            <v>1000 Cft</v>
          </cell>
          <cell r="D164" t="str">
            <v>607.60</v>
          </cell>
          <cell r="E164" t="str">
            <v>612.50</v>
          </cell>
          <cell r="F164" t="str">
            <v>m3</v>
          </cell>
          <cell r="G164" t="str">
            <v>21.46</v>
          </cell>
          <cell r="H164" t="str">
            <v>21.63</v>
          </cell>
        </row>
        <row r="165">
          <cell r="A165" t="str">
            <v>03-26-b-01</v>
          </cell>
          <cell r="B165" t="str">
            <v>Compaction by rolling with animal driven roller or hand rammed : Soft or sandy soil</v>
          </cell>
          <cell r="C165" t="str">
            <v>1000 Cft</v>
          </cell>
          <cell r="D165" t="str">
            <v>1,302.00</v>
          </cell>
          <cell r="E165" t="str">
            <v>1,312.50</v>
          </cell>
          <cell r="F165" t="str">
            <v>m3</v>
          </cell>
          <cell r="G165" t="str">
            <v>45.98</v>
          </cell>
          <cell r="H165" t="str">
            <v>46.35</v>
          </cell>
        </row>
        <row r="166">
          <cell r="A166" t="str">
            <v>03-26-b-02</v>
          </cell>
          <cell r="B166" t="str">
            <v>Compaction by rolling with animal driven roller or hand rammed : Ordinary soil</v>
          </cell>
          <cell r="C166" t="str">
            <v>1000 Cft</v>
          </cell>
          <cell r="D166" t="str">
            <v>1,550.00</v>
          </cell>
          <cell r="E166" t="str">
            <v>1,562.50</v>
          </cell>
          <cell r="F166" t="str">
            <v>m3</v>
          </cell>
          <cell r="G166" t="str">
            <v>54.74</v>
          </cell>
          <cell r="H166" t="str">
            <v>55.18</v>
          </cell>
        </row>
        <row r="167">
          <cell r="A167" t="str">
            <v>03-26-b-03</v>
          </cell>
          <cell r="B167" t="str">
            <v>Compaction by rolling with animal driven roller or hand rammed : Hard soil</v>
          </cell>
          <cell r="C167" t="str">
            <v>1000 Cft</v>
          </cell>
          <cell r="D167" t="str">
            <v>2,208.44</v>
          </cell>
          <cell r="E167" t="str">
            <v>2,226.25</v>
          </cell>
          <cell r="F167" t="str">
            <v>m3</v>
          </cell>
          <cell r="G167" t="str">
            <v>77.99</v>
          </cell>
          <cell r="H167" t="str">
            <v>78.62</v>
          </cell>
        </row>
        <row r="168">
          <cell r="A168" t="str">
            <v>03-26-b-04</v>
          </cell>
          <cell r="B168" t="str">
            <v>Compaction by rolling with animal driven roller or hand rammed : Admixture of shingle</v>
          </cell>
          <cell r="C168" t="str">
            <v>1000 Cft</v>
          </cell>
          <cell r="D168" t="str">
            <v>3,857.64</v>
          </cell>
          <cell r="E168" t="str">
            <v>3,888.75</v>
          </cell>
          <cell r="F168" t="str">
            <v>m3</v>
          </cell>
          <cell r="G168" t="str">
            <v>136.23</v>
          </cell>
          <cell r="H168" t="str">
            <v>137.33</v>
          </cell>
        </row>
        <row r="169">
          <cell r="A169" t="str">
            <v>03-26-c</v>
          </cell>
          <cell r="B169" t="str">
            <v>Ramming earthwork (all types of soil)</v>
          </cell>
          <cell r="C169" t="str">
            <v>1000 Cft</v>
          </cell>
          <cell r="D169" t="str">
            <v>930.00</v>
          </cell>
          <cell r="E169" t="str">
            <v>937.50</v>
          </cell>
          <cell r="F169" t="str">
            <v>m3</v>
          </cell>
          <cell r="G169" t="str">
            <v>32.84</v>
          </cell>
          <cell r="H169" t="str">
            <v>33.11</v>
          </cell>
        </row>
        <row r="170">
          <cell r="A170" t="str">
            <v>03-26-d</v>
          </cell>
          <cell r="B170" t="str">
            <v>Ramming earthwork behind retaining wall</v>
          </cell>
          <cell r="C170" t="str">
            <v>1000 Cft</v>
          </cell>
          <cell r="D170" t="str">
            <v>1,240.00</v>
          </cell>
          <cell r="E170" t="str">
            <v>1,250.00</v>
          </cell>
          <cell r="F170" t="str">
            <v>m3</v>
          </cell>
          <cell r="G170" t="str">
            <v>43.79</v>
          </cell>
          <cell r="H170" t="str">
            <v>44.14</v>
          </cell>
        </row>
        <row r="171">
          <cell r="A171" t="str">
            <v>03-27-a</v>
          </cell>
          <cell r="B171" t="str">
            <v>Compaction of earth with power road roller 95% to 100% max. mod. AASHTO dry density.</v>
          </cell>
          <cell r="C171" t="str">
            <v>1000 Cft</v>
          </cell>
          <cell r="D171" t="str">
            <v>2,852.00</v>
          </cell>
          <cell r="E171" t="str">
            <v>6,535.00</v>
          </cell>
          <cell r="F171" t="str">
            <v>m3</v>
          </cell>
          <cell r="G171" t="str">
            <v>100.72</v>
          </cell>
          <cell r="H171" t="str">
            <v>230.78</v>
          </cell>
        </row>
        <row r="172">
          <cell r="A172" t="str">
            <v>03-27-b</v>
          </cell>
          <cell r="B172" t="str">
            <v>Compaction of earth with power road roller 90% max. mod. AASHTO dry density</v>
          </cell>
          <cell r="C172" t="str">
            <v>1000 Cft</v>
          </cell>
          <cell r="D172" t="str">
            <v>2,139.00</v>
          </cell>
          <cell r="E172" t="str">
            <v>5,209.91</v>
          </cell>
          <cell r="F172" t="str">
            <v>m3</v>
          </cell>
          <cell r="G172" t="str">
            <v>75.54</v>
          </cell>
          <cell r="H172" t="str">
            <v>183.99</v>
          </cell>
        </row>
        <row r="173">
          <cell r="A173" t="str">
            <v>03-27-c</v>
          </cell>
          <cell r="B173" t="str">
            <v>Compaction of earth with power road roller 85% max. mod. AASHTO dry density</v>
          </cell>
          <cell r="C173" t="str">
            <v>1000 Cft</v>
          </cell>
          <cell r="D173" t="str">
            <v>1,798.00</v>
          </cell>
          <cell r="E173" t="str">
            <v>4,252.50</v>
          </cell>
          <cell r="F173" t="str">
            <v>m3</v>
          </cell>
          <cell r="G173" t="str">
            <v>63.50</v>
          </cell>
          <cell r="H173" t="str">
            <v>150.18</v>
          </cell>
        </row>
        <row r="174">
          <cell r="A174" t="str">
            <v>03-28</v>
          </cell>
          <cell r="B174" t="str">
            <v>Extra for wet earthwork</v>
          </cell>
          <cell r="C174" t="str">
            <v>1000 Cft</v>
          </cell>
          <cell r="D174" t="str">
            <v>2,170.00</v>
          </cell>
          <cell r="E174" t="str">
            <v>2,187.50</v>
          </cell>
          <cell r="F174" t="str">
            <v>m3</v>
          </cell>
          <cell r="G174" t="str">
            <v>76.63</v>
          </cell>
          <cell r="H174" t="str">
            <v>77.25</v>
          </cell>
        </row>
        <row r="175">
          <cell r="A175" t="str">
            <v>03-29</v>
          </cell>
          <cell r="B175" t="str">
            <v>Extra for slush or daldal including dewatering</v>
          </cell>
          <cell r="C175" t="str">
            <v>1000 Cft</v>
          </cell>
          <cell r="D175" t="str">
            <v>4,960.00</v>
          </cell>
          <cell r="E175" t="str">
            <v>5,610.00</v>
          </cell>
          <cell r="F175" t="str">
            <v>m3</v>
          </cell>
          <cell r="G175" t="str">
            <v>175.16</v>
          </cell>
          <cell r="H175" t="str">
            <v>198.12</v>
          </cell>
        </row>
        <row r="176">
          <cell r="A176" t="str">
            <v>03-30</v>
          </cell>
          <cell r="B176" t="str">
            <v>Extra for puddling.</v>
          </cell>
          <cell r="C176" t="str">
            <v>1000 Cft</v>
          </cell>
          <cell r="D176" t="str">
            <v>3,875.00</v>
          </cell>
          <cell r="E176" t="str">
            <v>3,906.25</v>
          </cell>
          <cell r="F176" t="str">
            <v>m3</v>
          </cell>
          <cell r="G176" t="str">
            <v>136.84</v>
          </cell>
          <cell r="H176" t="str">
            <v>137.95</v>
          </cell>
        </row>
        <row r="177">
          <cell r="A177" t="str">
            <v>03-31</v>
          </cell>
          <cell r="B177" t="str">
            <v>Earthwork on small rain water drains, along canal banks, roads, drains, etc complete</v>
          </cell>
          <cell r="C177" t="str">
            <v>Rft</v>
          </cell>
          <cell r="D177" t="str">
            <v>6.20</v>
          </cell>
          <cell r="E177" t="str">
            <v>6.25</v>
          </cell>
          <cell r="F177" t="str">
            <v>m</v>
          </cell>
          <cell r="G177" t="str">
            <v>20.34</v>
          </cell>
          <cell r="H177" t="str">
            <v>20.51</v>
          </cell>
        </row>
        <row r="178">
          <cell r="A178" t="str">
            <v>03-32</v>
          </cell>
          <cell r="B178" t="str">
            <v>Filling and Compacting Soil, Earth and Boulders behind retaining walls.</v>
          </cell>
          <cell r="C178" t="str">
            <v>1000 Cft</v>
          </cell>
          <cell r="D178" t="str">
            <v>5,580.00</v>
          </cell>
          <cell r="E178" t="str">
            <v>5,625.00</v>
          </cell>
          <cell r="F178" t="str">
            <v>m3</v>
          </cell>
          <cell r="G178" t="str">
            <v>197.06</v>
          </cell>
          <cell r="H178" t="str">
            <v>198.65</v>
          </cell>
        </row>
        <row r="179">
          <cell r="A179" t="str">
            <v>03-33</v>
          </cell>
          <cell r="B179" t="str">
            <v>Dag belling 75 mm deep.</v>
          </cell>
          <cell r="C179" t="str">
            <v>2500 Rft</v>
          </cell>
          <cell r="D179" t="str">
            <v>1,041.60</v>
          </cell>
          <cell r="E179" t="str">
            <v>1,050.00</v>
          </cell>
          <cell r="F179" t="str">
            <v>km</v>
          </cell>
          <cell r="G179" t="str">
            <v>1,364.50</v>
          </cell>
          <cell r="H179" t="str">
            <v>1,375.50</v>
          </cell>
        </row>
        <row r="180">
          <cell r="A180" t="str">
            <v>03-34</v>
          </cell>
          <cell r="B180" t="str">
            <v>Turfing slopes of banks or lawns with grass sods including ploughing, laying, setting &amp; watering.</v>
          </cell>
          <cell r="C180" t="str">
            <v>1000 Sft</v>
          </cell>
          <cell r="D180" t="str">
            <v>2,480.00</v>
          </cell>
          <cell r="E180" t="str">
            <v>2,500.00</v>
          </cell>
          <cell r="F180" t="str">
            <v>m2</v>
          </cell>
          <cell r="G180" t="str">
            <v>26.68</v>
          </cell>
          <cell r="H180" t="str">
            <v>26.90</v>
          </cell>
        </row>
        <row r="181">
          <cell r="A181" t="str">
            <v>03-35-a</v>
          </cell>
          <cell r="B181" t="str">
            <v>Berm cutting : Lead upto single throw of phaorah or shovel, without dressing.</v>
          </cell>
          <cell r="C181" t="str">
            <v>1000 Cft</v>
          </cell>
          <cell r="D181" t="str">
            <v>2,790.00</v>
          </cell>
          <cell r="E181" t="str">
            <v>2,812.50</v>
          </cell>
          <cell r="F181" t="str">
            <v>m3</v>
          </cell>
          <cell r="G181" t="str">
            <v>98.53</v>
          </cell>
          <cell r="H181" t="str">
            <v>99.32</v>
          </cell>
        </row>
        <row r="182">
          <cell r="A182" t="str">
            <v>03-35-b</v>
          </cell>
          <cell r="B182" t="str">
            <v>Berm cutting : Upto 25 m lead (including dressing).</v>
          </cell>
          <cell r="C182" t="str">
            <v>1000 Cft</v>
          </cell>
          <cell r="D182" t="str">
            <v>4,340.00</v>
          </cell>
          <cell r="E182" t="str">
            <v>4,375.00</v>
          </cell>
          <cell r="F182" t="str">
            <v>m3</v>
          </cell>
          <cell r="G182" t="str">
            <v>153.27</v>
          </cell>
          <cell r="H182" t="str">
            <v>154.50</v>
          </cell>
        </row>
        <row r="183">
          <cell r="A183" t="str">
            <v>03-36-a</v>
          </cell>
          <cell r="B183" t="str">
            <v>Berm trimming both sides of channels Upto 1 m depth</v>
          </cell>
          <cell r="C183" t="str">
            <v>Mile</v>
          </cell>
          <cell r="D183" t="str">
            <v>8,928.00</v>
          </cell>
          <cell r="E183" t="str">
            <v>9,000.00</v>
          </cell>
          <cell r="F183" t="str">
            <v>km</v>
          </cell>
          <cell r="G183" t="str">
            <v>5,547.86</v>
          </cell>
          <cell r="H183" t="str">
            <v>5,592.60</v>
          </cell>
        </row>
        <row r="184">
          <cell r="A184" t="str">
            <v>03-36-b</v>
          </cell>
          <cell r="B184" t="str">
            <v>Berm trimming both sides of channels Over 1m to 1.5m depth</v>
          </cell>
          <cell r="C184" t="str">
            <v>Mile</v>
          </cell>
          <cell r="D184" t="str">
            <v>11,842.00</v>
          </cell>
          <cell r="E184" t="str">
            <v>11,937.50</v>
          </cell>
          <cell r="F184" t="str">
            <v>km</v>
          </cell>
          <cell r="G184" t="str">
            <v>7,358.62</v>
          </cell>
          <cell r="H184" t="str">
            <v>7,417.96</v>
          </cell>
        </row>
        <row r="185">
          <cell r="A185" t="str">
            <v>03-36-c</v>
          </cell>
          <cell r="B185" t="str">
            <v>Berm trimming both sides of channels Over 1.5m to 2.5m depth</v>
          </cell>
          <cell r="C185" t="str">
            <v>Mile</v>
          </cell>
          <cell r="D185" t="str">
            <v>18,786.00</v>
          </cell>
          <cell r="E185" t="str">
            <v>18,937.50</v>
          </cell>
          <cell r="F185" t="str">
            <v>km</v>
          </cell>
          <cell r="G185" t="str">
            <v>11,673.62</v>
          </cell>
          <cell r="H185" t="str">
            <v>11,767.76</v>
          </cell>
        </row>
        <row r="186">
          <cell r="A186" t="str">
            <v>03-37-a</v>
          </cell>
          <cell r="B186" t="str">
            <v>Ploughing and levelling borrow pits Upto 1m depth</v>
          </cell>
          <cell r="C186" t="str">
            <v>Acre</v>
          </cell>
          <cell r="D186" t="str">
            <v>3,224.00</v>
          </cell>
          <cell r="E186" t="str">
            <v>3,250.00</v>
          </cell>
          <cell r="F186" t="str">
            <v>ha</v>
          </cell>
          <cell r="G186" t="str">
            <v>7,966.50</v>
          </cell>
          <cell r="H186" t="str">
            <v>8,030.75</v>
          </cell>
        </row>
        <row r="187">
          <cell r="A187" t="str">
            <v>03-37-b</v>
          </cell>
          <cell r="B187" t="str">
            <v>Ploughing and levelling borrow pits Exceeding 1m depth</v>
          </cell>
          <cell r="C187" t="str">
            <v>Acre</v>
          </cell>
          <cell r="D187" t="str">
            <v>4,950.08</v>
          </cell>
          <cell r="E187" t="str">
            <v>4,990.00</v>
          </cell>
          <cell r="F187" t="str">
            <v>ha</v>
          </cell>
          <cell r="G187" t="str">
            <v>12,231.65</v>
          </cell>
          <cell r="H187" t="str">
            <v>12,330.29</v>
          </cell>
        </row>
        <row r="188">
          <cell r="A188" t="str">
            <v>03-38-a-01</v>
          </cell>
          <cell r="B188" t="str">
            <v>Making boundary or service roads complete in unploughed land : From 3 m to 6 m wide</v>
          </cell>
          <cell r="C188" t="str">
            <v>Chain</v>
          </cell>
          <cell r="D188" t="str">
            <v>992.00</v>
          </cell>
          <cell r="E188" t="str">
            <v>1,000.00</v>
          </cell>
          <cell r="F188" t="str">
            <v>50 m</v>
          </cell>
          <cell r="G188" t="str">
            <v>1,626.88</v>
          </cell>
          <cell r="H188" t="str">
            <v>1,640.00</v>
          </cell>
        </row>
        <row r="189">
          <cell r="A189" t="str">
            <v>03-38-a-02</v>
          </cell>
          <cell r="B189" t="str">
            <v>Making boundary or service roads complete in unploughed land : Over 6 m to 12 m wide</v>
          </cell>
          <cell r="C189" t="str">
            <v>Chain</v>
          </cell>
          <cell r="D189" t="str">
            <v>1,364.00</v>
          </cell>
          <cell r="E189" t="str">
            <v>1,375.00</v>
          </cell>
          <cell r="F189" t="str">
            <v>50 m</v>
          </cell>
          <cell r="G189" t="str">
            <v>2,236.96</v>
          </cell>
          <cell r="H189" t="str">
            <v>2,255.00</v>
          </cell>
        </row>
        <row r="190">
          <cell r="A190" t="str">
            <v>03-38-b-01</v>
          </cell>
          <cell r="B190" t="str">
            <v>Making boundary or service roads complete in ploughed land : From 3 m to 6m wide</v>
          </cell>
          <cell r="C190" t="str">
            <v>Chain</v>
          </cell>
          <cell r="D190" t="str">
            <v>1,151.96</v>
          </cell>
          <cell r="E190" t="str">
            <v>1,161.25</v>
          </cell>
          <cell r="F190" t="str">
            <v>50 m</v>
          </cell>
          <cell r="G190" t="str">
            <v>1,889.21</v>
          </cell>
          <cell r="H190" t="str">
            <v>1,904.45</v>
          </cell>
        </row>
        <row r="191">
          <cell r="A191" t="str">
            <v>03-38-b-02</v>
          </cell>
          <cell r="B191" t="str">
            <v>Making boundary or service roads complete in ploughed land : Over 6 m to 12 m wide</v>
          </cell>
          <cell r="C191" t="str">
            <v>Chain</v>
          </cell>
          <cell r="D191" t="str">
            <v>1,664.08</v>
          </cell>
          <cell r="E191" t="str">
            <v>1,677.50</v>
          </cell>
          <cell r="F191" t="str">
            <v>50 m</v>
          </cell>
          <cell r="G191" t="str">
            <v>2,729.09</v>
          </cell>
          <cell r="H191" t="str">
            <v>2,751.10</v>
          </cell>
        </row>
        <row r="192">
          <cell r="A192" t="str">
            <v>03-39-a</v>
          </cell>
          <cell r="B192" t="str">
            <v>Earthwork by boats, Digging and loading into boats, upto 25m lead</v>
          </cell>
          <cell r="C192" t="str">
            <v>1000 Cft</v>
          </cell>
          <cell r="D192" t="str">
            <v>4,650.00</v>
          </cell>
          <cell r="E192" t="str">
            <v>4,687.50</v>
          </cell>
          <cell r="F192" t="str">
            <v>m3</v>
          </cell>
          <cell r="G192" t="str">
            <v>164.21</v>
          </cell>
          <cell r="H192" t="str">
            <v>165.54</v>
          </cell>
        </row>
        <row r="193">
          <cell r="A193" t="str">
            <v>03-39-b</v>
          </cell>
          <cell r="B193" t="str">
            <v>Earthwork by boats, including hire of boats Carriage by boats upto 250m.</v>
          </cell>
          <cell r="C193" t="str">
            <v>1000 Cft</v>
          </cell>
          <cell r="D193" t="str">
            <v>9,300.00</v>
          </cell>
          <cell r="E193" t="str">
            <v>9,375.00</v>
          </cell>
          <cell r="F193" t="str">
            <v>m3</v>
          </cell>
          <cell r="G193" t="str">
            <v>328.43</v>
          </cell>
          <cell r="H193" t="str">
            <v>331.08</v>
          </cell>
        </row>
        <row r="194">
          <cell r="A194" t="str">
            <v>03-39-c</v>
          </cell>
          <cell r="B194" t="str">
            <v>Earthwork by boats, including hiring of boats Extra for every additional 50m beyond 250m</v>
          </cell>
          <cell r="C194" t="str">
            <v>1000 Cft</v>
          </cell>
          <cell r="D194" t="str">
            <v>620.00</v>
          </cell>
          <cell r="E194" t="str">
            <v>625.00</v>
          </cell>
          <cell r="F194" t="str">
            <v>m3</v>
          </cell>
          <cell r="G194" t="str">
            <v>21.90</v>
          </cell>
          <cell r="H194" t="str">
            <v>22.07</v>
          </cell>
        </row>
        <row r="195">
          <cell r="A195" t="str">
            <v>03-39-d</v>
          </cell>
          <cell r="B195" t="str">
            <v>Earthwork by boats, Unloading earth from boats</v>
          </cell>
          <cell r="C195" t="str">
            <v>1000 Cft</v>
          </cell>
          <cell r="D195" t="str">
            <v>2,170.00</v>
          </cell>
          <cell r="E195" t="str">
            <v>2,187.50</v>
          </cell>
          <cell r="F195" t="str">
            <v>m3</v>
          </cell>
          <cell r="G195" t="str">
            <v>76.63</v>
          </cell>
          <cell r="H195" t="str">
            <v>77.25</v>
          </cell>
        </row>
        <row r="196">
          <cell r="A196" t="str">
            <v>03-40</v>
          </cell>
          <cell r="B196" t="str">
            <v>Unloading earth from BG trucks and clearing 1.5m from rail</v>
          </cell>
          <cell r="C196" t="str">
            <v>1000 Cft</v>
          </cell>
          <cell r="D196" t="str">
            <v>1,860.00</v>
          </cell>
          <cell r="E196" t="str">
            <v>1,875.00</v>
          </cell>
          <cell r="F196" t="str">
            <v>m3</v>
          </cell>
          <cell r="G196" t="str">
            <v>65.69</v>
          </cell>
          <cell r="H196" t="str">
            <v>66.22</v>
          </cell>
        </row>
        <row r="197">
          <cell r="A197" t="str">
            <v>03-41</v>
          </cell>
          <cell r="B197" t="str">
            <v>Earthwork by tramway, digging and loading in trucks, upto 25m lead</v>
          </cell>
          <cell r="C197" t="str">
            <v>1000 Cft</v>
          </cell>
          <cell r="D197" t="str">
            <v>4,340.00</v>
          </cell>
          <cell r="E197" t="str">
            <v>4,375.00</v>
          </cell>
          <cell r="F197" t="str">
            <v>m3</v>
          </cell>
          <cell r="G197" t="str">
            <v>153.27</v>
          </cell>
          <cell r="H197" t="str">
            <v>154.50</v>
          </cell>
        </row>
        <row r="198">
          <cell r="A198" t="str">
            <v>03-42</v>
          </cell>
          <cell r="B198" t="str">
            <v>Unloading earth from BG trucks and spreading upto 5m from rail</v>
          </cell>
          <cell r="C198" t="str">
            <v>1000 Cft</v>
          </cell>
          <cell r="D198" t="str">
            <v>2,790.00</v>
          </cell>
          <cell r="E198" t="str">
            <v>2,812.50</v>
          </cell>
          <cell r="F198" t="str">
            <v>m3</v>
          </cell>
          <cell r="G198" t="str">
            <v>98.53</v>
          </cell>
          <cell r="H198" t="str">
            <v>99.32</v>
          </cell>
        </row>
        <row r="199">
          <cell r="A199" t="str">
            <v>03-43</v>
          </cell>
          <cell r="B199" t="str">
            <v>Supplying clean and screened river or pit sand within 150m including removal of loose earth or overburden.</v>
          </cell>
          <cell r="C199" t="str">
            <v>1000 Cft</v>
          </cell>
          <cell r="D199" t="str">
            <v>22,320.00</v>
          </cell>
          <cell r="E199" t="str">
            <v>22,500.00</v>
          </cell>
          <cell r="F199" t="str">
            <v>m3</v>
          </cell>
          <cell r="G199" t="str">
            <v>788.22</v>
          </cell>
          <cell r="H199" t="str">
            <v>794.58</v>
          </cell>
        </row>
        <row r="200">
          <cell r="A200" t="str">
            <v>03-44-a</v>
          </cell>
          <cell r="B200" t="str">
            <v>Excavation in open cut for sewers &amp; manhole except shingle, gravel &amp; rock : Upto 2m.</v>
          </cell>
          <cell r="C200" t="str">
            <v>1000 Cft</v>
          </cell>
          <cell r="D200" t="str">
            <v>5,580.00</v>
          </cell>
          <cell r="E200" t="str">
            <v>5,625.00</v>
          </cell>
          <cell r="F200" t="str">
            <v>m3</v>
          </cell>
          <cell r="G200" t="str">
            <v>197.06</v>
          </cell>
          <cell r="H200" t="str">
            <v>198.65</v>
          </cell>
        </row>
        <row r="201">
          <cell r="A201" t="str">
            <v>03-44-b</v>
          </cell>
          <cell r="B201" t="str">
            <v>Excavation in open cut for sewers &amp; manholes except shingle, gravel &amp; rock : 2m to 5m</v>
          </cell>
          <cell r="C201" t="str">
            <v>1000 Cft</v>
          </cell>
          <cell r="D201" t="str">
            <v>7,440.00</v>
          </cell>
          <cell r="E201" t="str">
            <v>7,500.00</v>
          </cell>
          <cell r="F201" t="str">
            <v>m3</v>
          </cell>
          <cell r="G201" t="str">
            <v>262.74</v>
          </cell>
          <cell r="H201" t="str">
            <v>264.86</v>
          </cell>
        </row>
        <row r="202">
          <cell r="A202" t="str">
            <v>03-44-c</v>
          </cell>
          <cell r="B202" t="str">
            <v>Excavation in open cut for sewers &amp; manholes except shingle, gravel &amp; rock : Below 5m depth</v>
          </cell>
          <cell r="C202" t="str">
            <v>1000 Cft</v>
          </cell>
          <cell r="D202" t="str">
            <v>9,920.00</v>
          </cell>
          <cell r="E202" t="str">
            <v>10,000.00</v>
          </cell>
          <cell r="F202" t="str">
            <v>m3</v>
          </cell>
          <cell r="G202" t="str">
            <v>350.32</v>
          </cell>
          <cell r="H202" t="str">
            <v>353.15</v>
          </cell>
        </row>
        <row r="203">
          <cell r="A203" t="str">
            <v>03-45-a</v>
          </cell>
          <cell r="B203" t="str">
            <v>Trench Excavation in open cutting below water level for sewers &amp; manholes : Upto 1 .25m depth</v>
          </cell>
          <cell r="C203" t="str">
            <v>1000 Cft</v>
          </cell>
          <cell r="D203" t="str">
            <v>7,936.00</v>
          </cell>
          <cell r="E203" t="str">
            <v>11,854.59</v>
          </cell>
          <cell r="F203" t="str">
            <v>m3</v>
          </cell>
          <cell r="G203" t="str">
            <v>280.26</v>
          </cell>
          <cell r="H203" t="str">
            <v>418.64</v>
          </cell>
        </row>
        <row r="204">
          <cell r="A204" t="str">
            <v>03-45-b</v>
          </cell>
          <cell r="B204" t="str">
            <v>Trench Excavation in open cutting below water level for sewers &amp; manholes : 1 .25m to 2.5m depth</v>
          </cell>
          <cell r="C204" t="str">
            <v>1000 Cft</v>
          </cell>
          <cell r="D204" t="str">
            <v>9,920.00</v>
          </cell>
          <cell r="E204" t="str">
            <v>15,483.90</v>
          </cell>
          <cell r="F204" t="str">
            <v>m3</v>
          </cell>
          <cell r="G204" t="str">
            <v>350.32</v>
          </cell>
          <cell r="H204" t="str">
            <v>546.81</v>
          </cell>
        </row>
        <row r="205">
          <cell r="A205" t="str">
            <v>03-45-c</v>
          </cell>
          <cell r="B205" t="str">
            <v>Trench Excavation in open cutting below water level for sewers &amp; manholes : Exceeding 2.5m depth</v>
          </cell>
          <cell r="C205" t="str">
            <v>1000 Cft</v>
          </cell>
          <cell r="D205" t="str">
            <v>14,384.00</v>
          </cell>
          <cell r="E205" t="str">
            <v>24,857.80</v>
          </cell>
          <cell r="F205" t="str">
            <v>m3</v>
          </cell>
          <cell r="G205" t="str">
            <v>507.97</v>
          </cell>
          <cell r="H205" t="str">
            <v>877.85</v>
          </cell>
        </row>
        <row r="206">
          <cell r="A206" t="str">
            <v>03-46</v>
          </cell>
          <cell r="B206" t="str">
            <v>Excavation of trench in all kinds of soils except cutting in rock for pilelines upto 1.5m depth</v>
          </cell>
          <cell r="C206" t="str">
            <v>1000 Cft</v>
          </cell>
          <cell r="D206" t="str">
            <v>4,650.00</v>
          </cell>
          <cell r="E206" t="str">
            <v>4,687.50</v>
          </cell>
          <cell r="F206" t="str">
            <v>m3</v>
          </cell>
          <cell r="G206" t="str">
            <v>164.21</v>
          </cell>
          <cell r="H206" t="str">
            <v>165.54</v>
          </cell>
        </row>
        <row r="207">
          <cell r="A207" t="str">
            <v>03-48-a</v>
          </cell>
          <cell r="B207" t="str">
            <v>Uprooting stump and removing within 50 m upto 2 m girth</v>
          </cell>
          <cell r="C207" t="str">
            <v>Each</v>
          </cell>
          <cell r="D207" t="str">
            <v>1,550.00</v>
          </cell>
          <cell r="E207" t="str">
            <v>1,562.50</v>
          </cell>
          <cell r="F207" t="str">
            <v>Each</v>
          </cell>
          <cell r="G207" t="str">
            <v>1,550.00</v>
          </cell>
          <cell r="H207" t="str">
            <v>1,562.50</v>
          </cell>
        </row>
        <row r="208">
          <cell r="A208" t="str">
            <v>03-48-b</v>
          </cell>
          <cell r="B208" t="str">
            <v>Uprooting stump and removing within 50 m above 2 m girth</v>
          </cell>
          <cell r="C208" t="str">
            <v>Each</v>
          </cell>
          <cell r="D208" t="str">
            <v>2,170.00</v>
          </cell>
          <cell r="E208" t="str">
            <v>2,431.50</v>
          </cell>
          <cell r="F208" t="str">
            <v>Each</v>
          </cell>
          <cell r="G208" t="str">
            <v>2,170.00</v>
          </cell>
          <cell r="H208" t="str">
            <v>2,431.50</v>
          </cell>
        </row>
        <row r="209">
          <cell r="A209" t="str">
            <v>03-48-c</v>
          </cell>
          <cell r="B209" t="str">
            <v>Uprooting stump and removing within 50 m upto 2 m girth including sand filling and trinches</v>
          </cell>
          <cell r="C209" t="str">
            <v>Each</v>
          </cell>
          <cell r="D209" t="str">
            <v>1,550.00</v>
          </cell>
          <cell r="E209" t="str">
            <v>2,469.98</v>
          </cell>
          <cell r="F209" t="str">
            <v>Each</v>
          </cell>
          <cell r="G209" t="str">
            <v>1,550.00</v>
          </cell>
          <cell r="H209" t="str">
            <v>2,469.99</v>
          </cell>
        </row>
        <row r="210">
          <cell r="A210" t="str">
            <v>03-48-d</v>
          </cell>
          <cell r="B210" t="str">
            <v>Uprooting stump and removing within 50 m above 2 m girth including sand filling and trinches</v>
          </cell>
          <cell r="C210" t="str">
            <v>Each</v>
          </cell>
          <cell r="D210" t="str">
            <v>2,170.00</v>
          </cell>
          <cell r="E210" t="str">
            <v>3,853.48</v>
          </cell>
          <cell r="F210" t="str">
            <v>Each</v>
          </cell>
          <cell r="G210" t="str">
            <v>2,170.00</v>
          </cell>
          <cell r="H210" t="str">
            <v>3,853.48</v>
          </cell>
        </row>
        <row r="211">
          <cell r="A211" t="str">
            <v>03-49-a</v>
          </cell>
          <cell r="B211" t="str">
            <v>Jungle clearance and removing within 50m Light Jungle</v>
          </cell>
          <cell r="C211" t="str">
            <v>Decare</v>
          </cell>
          <cell r="D211" t="str">
            <v>3,335.60</v>
          </cell>
          <cell r="E211" t="str">
            <v>3,362.50</v>
          </cell>
          <cell r="F211" t="str">
            <v>Decare</v>
          </cell>
          <cell r="G211" t="str">
            <v>3,335.60</v>
          </cell>
          <cell r="H211" t="str">
            <v>3,362.50</v>
          </cell>
        </row>
        <row r="212">
          <cell r="A212" t="str">
            <v>03-49-b</v>
          </cell>
          <cell r="B212" t="str">
            <v>Jungle clearance and removing within 50m Thick Jungle</v>
          </cell>
          <cell r="C212" t="str">
            <v>Decare</v>
          </cell>
          <cell r="D212" t="str">
            <v>6,671.20</v>
          </cell>
          <cell r="E212" t="str">
            <v>6,725.00</v>
          </cell>
          <cell r="F212" t="str">
            <v>Decare</v>
          </cell>
          <cell r="G212" t="str">
            <v>6,671.20</v>
          </cell>
          <cell r="H212" t="str">
            <v>6,725.00</v>
          </cell>
        </row>
        <row r="213">
          <cell r="A213" t="str">
            <v>03-50</v>
          </cell>
          <cell r="B213" t="str">
            <v>Uprooting sarkanda growth &amp; disposal within 50m</v>
          </cell>
          <cell r="C213" t="str">
            <v>1000 Sft</v>
          </cell>
          <cell r="D213" t="str">
            <v>806.00</v>
          </cell>
          <cell r="E213" t="str">
            <v>812.50</v>
          </cell>
          <cell r="F213" t="str">
            <v>m2</v>
          </cell>
          <cell r="G213" t="str">
            <v>8.67</v>
          </cell>
          <cell r="H213" t="str">
            <v>8.74</v>
          </cell>
        </row>
        <row r="214">
          <cell r="A214" t="str">
            <v>03-51</v>
          </cell>
          <cell r="B214" t="str">
            <v>Ploughing 3 times</v>
          </cell>
          <cell r="C214" t="str">
            <v>ha</v>
          </cell>
          <cell r="D214" t="str">
            <v>8,575.84</v>
          </cell>
          <cell r="E214" t="str">
            <v>8,645.00</v>
          </cell>
          <cell r="F214" t="str">
            <v>ha</v>
          </cell>
          <cell r="G214" t="str">
            <v>8,575.84</v>
          </cell>
          <cell r="H214" t="str">
            <v>8,645.00</v>
          </cell>
        </row>
        <row r="215">
          <cell r="A215" t="str">
            <v>03-52</v>
          </cell>
          <cell r="B215" t="str">
            <v>Levelling, dressing and making lawns</v>
          </cell>
          <cell r="C215" t="str">
            <v>1000 Sft</v>
          </cell>
          <cell r="D215" t="str">
            <v>6,820.00</v>
          </cell>
          <cell r="E215" t="str">
            <v>6,875.00</v>
          </cell>
          <cell r="F215" t="str">
            <v>m2</v>
          </cell>
          <cell r="G215" t="str">
            <v>73.38</v>
          </cell>
          <cell r="H215" t="str">
            <v>73.97</v>
          </cell>
        </row>
        <row r="216">
          <cell r="A216" t="str">
            <v>03-53</v>
          </cell>
          <cell r="B216" t="str">
            <v>Turfing of lawn with Dacca Grass</v>
          </cell>
          <cell r="C216" t="str">
            <v>1000 Sft</v>
          </cell>
          <cell r="D216" t="str">
            <v>6,820.00</v>
          </cell>
          <cell r="E216" t="str">
            <v>19,075.00</v>
          </cell>
          <cell r="F216" t="str">
            <v>m2</v>
          </cell>
          <cell r="G216" t="str">
            <v>73.38</v>
          </cell>
          <cell r="H216" t="str">
            <v>205.25</v>
          </cell>
        </row>
        <row r="217">
          <cell r="A217" t="str">
            <v>03-54</v>
          </cell>
          <cell r="B217" t="str">
            <v>Clearance of shingle, gravel including sand, soft soil and silt deposits in channel bed upto 25m</v>
          </cell>
          <cell r="C217" t="str">
            <v>1000 Cft</v>
          </cell>
          <cell r="D217" t="str">
            <v>11,780.00</v>
          </cell>
          <cell r="E217" t="str">
            <v>11,875.00</v>
          </cell>
          <cell r="F217" t="str">
            <v>m3</v>
          </cell>
          <cell r="G217" t="str">
            <v>416.01</v>
          </cell>
          <cell r="H217" t="str">
            <v>419.36</v>
          </cell>
        </row>
        <row r="218">
          <cell r="A218" t="str">
            <v>03-55-a</v>
          </cell>
          <cell r="B218" t="str">
            <v>Clearance of choked up syphon including dewatering Upto 1.25m dia</v>
          </cell>
          <cell r="C218" t="str">
            <v>100 Ft</v>
          </cell>
          <cell r="D218" t="str">
            <v>31,000.00</v>
          </cell>
          <cell r="E218" t="str">
            <v>31,250.00</v>
          </cell>
          <cell r="F218" t="str">
            <v>m</v>
          </cell>
          <cell r="G218" t="str">
            <v>1,017.06</v>
          </cell>
          <cell r="H218" t="str">
            <v>1,025.26</v>
          </cell>
        </row>
        <row r="219">
          <cell r="A219" t="str">
            <v>03-55-b</v>
          </cell>
          <cell r="B219" t="str">
            <v>Clearance of choked up syphon including dewatering Exceeding 1 .25m dia</v>
          </cell>
          <cell r="C219" t="str">
            <v>100 Ft</v>
          </cell>
          <cell r="D219" t="str">
            <v>55,800.00</v>
          </cell>
          <cell r="E219" t="str">
            <v>56,250.00</v>
          </cell>
          <cell r="F219" t="str">
            <v>m</v>
          </cell>
          <cell r="G219" t="str">
            <v>1,830.71</v>
          </cell>
          <cell r="H219" t="str">
            <v>1,845.47</v>
          </cell>
        </row>
        <row r="220">
          <cell r="A220" t="str">
            <v>03-56</v>
          </cell>
          <cell r="B220" t="str">
            <v>Clearing &amp; Grubbing</v>
          </cell>
          <cell r="C220" t="str">
            <v>1000 Sft</v>
          </cell>
          <cell r="D220" t="str">
            <v>535.68</v>
          </cell>
          <cell r="E220" t="str">
            <v>2,512.98</v>
          </cell>
          <cell r="F220" t="str">
            <v>m2</v>
          </cell>
          <cell r="G220" t="str">
            <v>5.76</v>
          </cell>
          <cell r="H220" t="str">
            <v>27.04</v>
          </cell>
        </row>
        <row r="221">
          <cell r="A221" t="str">
            <v>03-57-a</v>
          </cell>
          <cell r="B221" t="str">
            <v>Removal of Tree : Girth 150mm - 300mm including removal of stump &amp; backfilling with sand</v>
          </cell>
          <cell r="C221" t="str">
            <v>No</v>
          </cell>
          <cell r="D221" t="str">
            <v>41.54</v>
          </cell>
          <cell r="E221" t="str">
            <v>511.48</v>
          </cell>
          <cell r="F221" t="str">
            <v>No</v>
          </cell>
          <cell r="G221" t="str">
            <v>41.54</v>
          </cell>
          <cell r="H221" t="str">
            <v>511.48</v>
          </cell>
        </row>
        <row r="222">
          <cell r="A222" t="str">
            <v>03-57-b</v>
          </cell>
          <cell r="B222" t="str">
            <v>Removal of Tree : Girth 300mm - 600mm including removal of stump &amp; backfilling with sand</v>
          </cell>
          <cell r="C222" t="str">
            <v>No</v>
          </cell>
          <cell r="D222" t="str">
            <v>83.08</v>
          </cell>
          <cell r="E222" t="str">
            <v>1,022.95</v>
          </cell>
          <cell r="F222" t="str">
            <v>No</v>
          </cell>
          <cell r="G222" t="str">
            <v>83.08</v>
          </cell>
          <cell r="H222" t="str">
            <v>1,022.96</v>
          </cell>
        </row>
        <row r="223">
          <cell r="A223" t="str">
            <v>03-57-c</v>
          </cell>
          <cell r="B223" t="str">
            <v>Removal of Tree : Girth over 600mm including removal of stump &amp; backfilling with sand</v>
          </cell>
          <cell r="C223" t="str">
            <v>No</v>
          </cell>
          <cell r="D223" t="str">
            <v>249.24</v>
          </cell>
          <cell r="E223" t="str">
            <v>2,500.39</v>
          </cell>
          <cell r="F223" t="str">
            <v>No</v>
          </cell>
          <cell r="G223" t="str">
            <v>249.24</v>
          </cell>
          <cell r="H223" t="str">
            <v>2,500.39</v>
          </cell>
        </row>
        <row r="224">
          <cell r="A224" t="str">
            <v>03-58</v>
          </cell>
          <cell r="B224" t="str">
            <v>Compaction of Natural Ground</v>
          </cell>
          <cell r="C224" t="str">
            <v>1000 Sft</v>
          </cell>
          <cell r="D224" t="str">
            <v>478.02</v>
          </cell>
          <cell r="E224" t="str">
            <v>1,545.04</v>
          </cell>
          <cell r="F224" t="str">
            <v>m2</v>
          </cell>
          <cell r="G224" t="str">
            <v>5.14</v>
          </cell>
          <cell r="H224" t="str">
            <v>16.62</v>
          </cell>
        </row>
        <row r="225">
          <cell r="A225" t="str">
            <v>03-59-a</v>
          </cell>
          <cell r="B225" t="str">
            <v>Roadway Excavation in Surplus / Unsuitable Common Material</v>
          </cell>
          <cell r="C225" t="str">
            <v>1000 Cft</v>
          </cell>
          <cell r="D225" t="str">
            <v>350.92</v>
          </cell>
          <cell r="E225" t="str">
            <v>10,302.85</v>
          </cell>
          <cell r="F225" t="str">
            <v>m3</v>
          </cell>
          <cell r="G225" t="str">
            <v>12.39</v>
          </cell>
          <cell r="H225" t="str">
            <v>363.84</v>
          </cell>
        </row>
        <row r="226">
          <cell r="A226" t="str">
            <v>03-59-b</v>
          </cell>
          <cell r="B226" t="str">
            <v>Roadway Excavation in Surplus / Unsuitable Rock (Hard) Material requiring blasting</v>
          </cell>
          <cell r="C226" t="str">
            <v>1000 Cft</v>
          </cell>
          <cell r="D226">
            <v>6952.31</v>
          </cell>
          <cell r="E226">
            <v>21446.83</v>
          </cell>
          <cell r="F226" t="str">
            <v>m3</v>
          </cell>
          <cell r="G226">
            <v>245.52</v>
          </cell>
          <cell r="H226">
            <v>757.39</v>
          </cell>
        </row>
        <row r="227">
          <cell r="A227" t="str">
            <v>03-59-c</v>
          </cell>
          <cell r="B227" t="str">
            <v>Roadway Excavation in Surplus / Unsuitable Rock (Medium) Material requiring blasting</v>
          </cell>
          <cell r="C227" t="str">
            <v>1000 Cft</v>
          </cell>
          <cell r="D227" t="str">
            <v>3,951.51</v>
          </cell>
          <cell r="E227" t="str">
            <v>17,689.83</v>
          </cell>
          <cell r="F227" t="str">
            <v>m3</v>
          </cell>
          <cell r="G227" t="str">
            <v>139.55</v>
          </cell>
          <cell r="H227" t="str">
            <v>624.71</v>
          </cell>
        </row>
        <row r="228">
          <cell r="A228" t="str">
            <v>03-60-a</v>
          </cell>
          <cell r="B228" t="str">
            <v>Structural Excavation in Common Material</v>
          </cell>
          <cell r="C228" t="str">
            <v>1000 Cft</v>
          </cell>
          <cell r="D228" t="str">
            <v>5,793.28</v>
          </cell>
          <cell r="E228" t="str">
            <v>10,158.80</v>
          </cell>
          <cell r="F228" t="str">
            <v>m3</v>
          </cell>
          <cell r="G228" t="str">
            <v>204.59</v>
          </cell>
          <cell r="H228" t="str">
            <v>358.75</v>
          </cell>
        </row>
        <row r="229">
          <cell r="A229" t="str">
            <v>03-60-b</v>
          </cell>
          <cell r="B229" t="str">
            <v>Structural Excavation in Rock Material requiring blasting</v>
          </cell>
          <cell r="C229" t="str">
            <v>1000 Cft</v>
          </cell>
          <cell r="D229" t="str">
            <v>27,949.48</v>
          </cell>
          <cell r="E229" t="str">
            <v>49,353.34</v>
          </cell>
          <cell r="F229" t="str">
            <v>m3</v>
          </cell>
          <cell r="G229" t="str">
            <v>987.03</v>
          </cell>
          <cell r="H229" t="str">
            <v>1,742.90</v>
          </cell>
        </row>
        <row r="230">
          <cell r="A230" t="str">
            <v>03-60-c</v>
          </cell>
          <cell r="B230" t="str">
            <v>Structural backfill using Common Material available at site.</v>
          </cell>
          <cell r="C230" t="str">
            <v>1000 Cft</v>
          </cell>
          <cell r="D230" t="str">
            <v>8,777.96</v>
          </cell>
          <cell r="E230" t="str">
            <v>13,978.61</v>
          </cell>
          <cell r="F230" t="str">
            <v>m3</v>
          </cell>
          <cell r="G230" t="str">
            <v>309.99</v>
          </cell>
          <cell r="H230" t="str">
            <v>493.65</v>
          </cell>
        </row>
        <row r="231">
          <cell r="A231" t="str">
            <v>03-60-d</v>
          </cell>
          <cell r="B231" t="str">
            <v>Structural Backfill using Granular Material brought from outside</v>
          </cell>
          <cell r="C231" t="str">
            <v>1000 Cft</v>
          </cell>
          <cell r="D231" t="str">
            <v>2,194.80</v>
          </cell>
          <cell r="E231" t="str">
            <v>39,062.36</v>
          </cell>
          <cell r="F231" t="str">
            <v>m3</v>
          </cell>
          <cell r="G231" t="str">
            <v>77.51</v>
          </cell>
          <cell r="H231" t="str">
            <v>1,379.48</v>
          </cell>
        </row>
        <row r="232">
          <cell r="A232" t="str">
            <v>03-61-a</v>
          </cell>
          <cell r="B232" t="str">
            <v>Formation of Embankment from Roadway Excavation in Common Material including compaction by power roller.</v>
          </cell>
          <cell r="C232" t="str">
            <v>1000 Cft</v>
          </cell>
          <cell r="D232" t="str">
            <v>350.92</v>
          </cell>
          <cell r="E232" t="str">
            <v>10,681.66</v>
          </cell>
          <cell r="F232" t="str">
            <v>m3</v>
          </cell>
          <cell r="G232" t="str">
            <v>12.39</v>
          </cell>
          <cell r="H232" t="str">
            <v>377.22</v>
          </cell>
        </row>
        <row r="233">
          <cell r="A233" t="str">
            <v>03-61-b</v>
          </cell>
          <cell r="B233" t="str">
            <v>Formation of Embankment from Roadway Excavation in Rock Material requiring blasting and compaction of embankment by power roller.</v>
          </cell>
          <cell r="C233" t="str">
            <v>1000 Cft</v>
          </cell>
          <cell r="D233" t="str">
            <v>6,952.31</v>
          </cell>
          <cell r="E233" t="str">
            <v>24,312.73</v>
          </cell>
          <cell r="F233" t="str">
            <v>m3</v>
          </cell>
          <cell r="G233" t="str">
            <v>245.52</v>
          </cell>
          <cell r="H233" t="str">
            <v>858.60</v>
          </cell>
        </row>
        <row r="234">
          <cell r="A234" t="str">
            <v>03-61-c</v>
          </cell>
          <cell r="B234" t="str">
            <v>Formation of Embankment from Borrow Excavation in Common Material including compaction by power roller.</v>
          </cell>
          <cell r="C234" t="str">
            <v>1000 Cft</v>
          </cell>
          <cell r="D234" t="str">
            <v>351.54</v>
          </cell>
          <cell r="E234" t="str">
            <v>23,466.85</v>
          </cell>
          <cell r="F234" t="str">
            <v>m3</v>
          </cell>
          <cell r="G234" t="str">
            <v>12.41</v>
          </cell>
          <cell r="H234" t="str">
            <v>828.72</v>
          </cell>
        </row>
        <row r="235">
          <cell r="A235" t="str">
            <v>03-61-d</v>
          </cell>
          <cell r="B235" t="str">
            <v>Formation of Embankment from Roadway Excavation in granular Material including  compaction by power roller.</v>
          </cell>
          <cell r="C235" t="str">
            <v>1000 Cft</v>
          </cell>
          <cell r="D235" t="str">
            <v>620.00</v>
          </cell>
          <cell r="E235" t="str">
            <v>10,952.91</v>
          </cell>
          <cell r="F235" t="str">
            <v>m3</v>
          </cell>
          <cell r="G235" t="str">
            <v>21.90</v>
          </cell>
          <cell r="H235" t="str">
            <v>386.80</v>
          </cell>
        </row>
        <row r="236">
          <cell r="A236" t="str">
            <v>03-62-a</v>
          </cell>
          <cell r="B236" t="str">
            <v>Subgrade Preparation in Earth Cut</v>
          </cell>
          <cell r="C236" t="str">
            <v>1000 Sft</v>
          </cell>
          <cell r="D236" t="str">
            <v>478.02</v>
          </cell>
          <cell r="E236" t="str">
            <v>2,675.13</v>
          </cell>
          <cell r="F236" t="str">
            <v>m2</v>
          </cell>
          <cell r="G236" t="str">
            <v>5.14</v>
          </cell>
          <cell r="H236" t="str">
            <v>28.78</v>
          </cell>
        </row>
        <row r="237">
          <cell r="A237" t="str">
            <v>03-62-b</v>
          </cell>
          <cell r="B237" t="str">
            <v>Subgrade Preparation in Rock Cut</v>
          </cell>
          <cell r="C237" t="str">
            <v>1000 Sft</v>
          </cell>
          <cell r="D237" t="str">
            <v>1,434.68</v>
          </cell>
          <cell r="E237" t="str">
            <v>7,682.58</v>
          </cell>
          <cell r="F237" t="str">
            <v>m2</v>
          </cell>
          <cell r="G237" t="str">
            <v>15.44</v>
          </cell>
          <cell r="H237" t="str">
            <v>82.66</v>
          </cell>
        </row>
        <row r="238">
          <cell r="A238" t="str">
            <v>03-62-c</v>
          </cell>
          <cell r="B238" t="str">
            <v>Subgrade Preparation on Existing Road</v>
          </cell>
          <cell r="C238" t="str">
            <v>1000 Sft</v>
          </cell>
          <cell r="D238" t="str">
            <v>956.04</v>
          </cell>
          <cell r="E238" t="str">
            <v>4,372.13</v>
          </cell>
          <cell r="F238" t="str">
            <v>m2</v>
          </cell>
          <cell r="G238" t="str">
            <v>10.29</v>
          </cell>
          <cell r="H238" t="str">
            <v>47.04</v>
          </cell>
        </row>
        <row r="239">
          <cell r="A239" t="str">
            <v>03-63-a</v>
          </cell>
          <cell r="B239" t="str">
            <v>Earthwork by mechanical means in drains and irrigation channels in DRY soil dressed to designed section, grades profile/with excavated material, disposed off within 50 feet (15.2 m) lead and dressed as directed.</v>
          </cell>
          <cell r="C239" t="str">
            <v>1000 Cft</v>
          </cell>
          <cell r="D239" t="str">
            <v>155.00</v>
          </cell>
          <cell r="E239" t="str">
            <v>2,410.81</v>
          </cell>
          <cell r="F239" t="str">
            <v>m3</v>
          </cell>
          <cell r="G239" t="str">
            <v>5.47</v>
          </cell>
          <cell r="H239" t="str">
            <v>85.14</v>
          </cell>
        </row>
        <row r="240">
          <cell r="A240" t="str">
            <v>03-63-b</v>
          </cell>
          <cell r="B240" t="str">
            <v>Earthwork by mechanical means in drains and irrigation channels in DRY &amp; WET soil dressed to designed section, grades profile/with excavated material, disposed off within 50 feet (15.2 m) lead and dressed as directed.</v>
          </cell>
          <cell r="C240" t="str">
            <v>1000 Cft</v>
          </cell>
          <cell r="D240" t="str">
            <v>155.00</v>
          </cell>
          <cell r="E240" t="str">
            <v>2,579.90</v>
          </cell>
          <cell r="F240" t="str">
            <v>m3</v>
          </cell>
          <cell r="G240" t="str">
            <v>5.47</v>
          </cell>
          <cell r="H240" t="str">
            <v>91.11</v>
          </cell>
        </row>
        <row r="241">
          <cell r="A241" t="str">
            <v>03-63-c</v>
          </cell>
          <cell r="B241" t="str">
            <v>Earthwork by mechanical means in drains and irrigation channels in WET &amp; SLUSH soil dressed to designed section, grades profile/with excavated material, disposed off within 50 feet (15.2 m) lead and dressed as directed.</v>
          </cell>
          <cell r="C241" t="str">
            <v>1000 Cft</v>
          </cell>
          <cell r="D241" t="str">
            <v>229.40</v>
          </cell>
          <cell r="E241" t="str">
            <v>3,064.48</v>
          </cell>
          <cell r="F241" t="str">
            <v>m3</v>
          </cell>
          <cell r="G241" t="str">
            <v>8.10</v>
          </cell>
          <cell r="H241" t="str">
            <v>108.22</v>
          </cell>
        </row>
        <row r="242">
          <cell r="A242" t="str">
            <v>03-63-d</v>
          </cell>
          <cell r="B242" t="str">
            <v>Earthwork by mechanical means in drains and irrigation channels in SLUSH soil dressed to designed section, grades profile/with excavated material, disposed off within 50 feet (15.2 m) lead and dressed as directed.</v>
          </cell>
          <cell r="C242" t="str">
            <v>1000 Cft</v>
          </cell>
          <cell r="D242" t="str">
            <v>229.40</v>
          </cell>
          <cell r="E242" t="str">
            <v>3,489.43</v>
          </cell>
          <cell r="F242" t="str">
            <v>m3</v>
          </cell>
          <cell r="G242" t="str">
            <v>8.10</v>
          </cell>
          <cell r="H242" t="str">
            <v>123.23</v>
          </cell>
        </row>
        <row r="243">
          <cell r="A243" t="str">
            <v>03-63-e</v>
          </cell>
          <cell r="B243" t="str">
            <v>Earthwork by mechanical means in drains and irrigation  channels in DRY &amp; WET to that of SLUSH (1:2) soil dressed to designed section, grades profile/with excavated material, disposed off within 50 feet (15.2 m) lead and dressed as directed.</v>
          </cell>
          <cell r="C243" t="str">
            <v>1000 Cft</v>
          </cell>
          <cell r="D243" t="str">
            <v>310.00</v>
          </cell>
          <cell r="E243" t="str">
            <v>3,358.21</v>
          </cell>
          <cell r="F243" t="str">
            <v>m3</v>
          </cell>
          <cell r="G243" t="str">
            <v>10.95</v>
          </cell>
          <cell r="H243" t="str">
            <v>118.59</v>
          </cell>
        </row>
        <row r="244">
          <cell r="A244" t="str">
            <v>03-63-f</v>
          </cell>
          <cell r="B244" t="str">
            <v>Earthwork by mechanical means in drains and irrigation channels in BORROW AREA soil dressed to designed section, grades profile/with excavated material, disposed off within 50 feet (15.2 m) lead and dressed as directed.</v>
          </cell>
          <cell r="C244" t="str">
            <v>1000 Cft</v>
          </cell>
          <cell r="D244" t="str">
            <v>155.00</v>
          </cell>
          <cell r="E244" t="str">
            <v>2,784.52</v>
          </cell>
          <cell r="F244" t="str">
            <v>m3</v>
          </cell>
          <cell r="G244" t="str">
            <v>5.47</v>
          </cell>
          <cell r="H244" t="str">
            <v>98.33</v>
          </cell>
        </row>
        <row r="245">
          <cell r="A245" t="str">
            <v>03-63-g</v>
          </cell>
          <cell r="B245" t="str">
            <v>Earthwork by mechanical means in drains and irrigation channels in UNDER WATER soil dressed to designed section, grades profile/with excavated material, disposed off within 50 feet (15.2 m) lead and dressed as directed.</v>
          </cell>
          <cell r="C245" t="str">
            <v>1000 Cft</v>
          </cell>
          <cell r="D245" t="str">
            <v>620.00</v>
          </cell>
          <cell r="E245" t="str">
            <v>4,734.45</v>
          </cell>
          <cell r="F245" t="str">
            <v>m3</v>
          </cell>
          <cell r="G245" t="str">
            <v>21.90</v>
          </cell>
          <cell r="H245" t="str">
            <v>167.20</v>
          </cell>
        </row>
        <row r="246">
          <cell r="A246" t="str">
            <v>03-64</v>
          </cell>
          <cell r="B246" t="str">
            <v>Provide, place and compact impervious clay core in dam  embakement of specified grading, permiability i/c leveling dressing and hauage obtaining 95% modified ASHTO dry  density</v>
          </cell>
          <cell r="C246" t="str">
            <v>100 Cft</v>
          </cell>
          <cell r="D246" t="str">
            <v>0.00</v>
          </cell>
          <cell r="E246" t="str">
            <v>1,009.67</v>
          </cell>
          <cell r="F246" t="str">
            <v>m3</v>
          </cell>
          <cell r="G246" t="str">
            <v>0.00</v>
          </cell>
          <cell r="H246" t="str">
            <v>356.56</v>
          </cell>
        </row>
        <row r="247">
          <cell r="A247" t="str">
            <v>03-65</v>
          </cell>
          <cell r="B247" t="str">
            <v>Provide , Place &amp; compact shoulder material (sandy / silty gravel) in Dam Embankment, of specified grading, leveling  / dressing i/c haulage for obtaining of 95% modified ASHTHO dry density.</v>
          </cell>
          <cell r="C247" t="str">
            <v>100 Cft</v>
          </cell>
          <cell r="D247" t="str">
            <v>0.00</v>
          </cell>
          <cell r="E247" t="str">
            <v>948.67</v>
          </cell>
          <cell r="F247" t="str">
            <v>m3</v>
          </cell>
          <cell r="G247" t="str">
            <v>0.00</v>
          </cell>
          <cell r="H247" t="str">
            <v>335.02</v>
          </cell>
        </row>
        <row r="248">
          <cell r="A248" t="str">
            <v>03-66</v>
          </cell>
          <cell r="B248" t="str">
            <v>Provide , Place &amp; compact Fine Filter in chimney drain vertical / horizantol on downstream of clay core</v>
          </cell>
          <cell r="C248" t="str">
            <v>100 Cft</v>
          </cell>
          <cell r="D248" t="str">
            <v>620.00</v>
          </cell>
          <cell r="E248" t="str">
            <v>4,085.64</v>
          </cell>
          <cell r="F248" t="str">
            <v>m3</v>
          </cell>
          <cell r="G248" t="str">
            <v>218.95</v>
          </cell>
          <cell r="H248" t="str">
            <v>1,442.83</v>
          </cell>
        </row>
        <row r="249">
          <cell r="A249" t="str">
            <v>03-67</v>
          </cell>
          <cell r="B249" t="str">
            <v>Provide , Place &amp; compact Coarse Filter (well graded gravel) in chimney drain vertical / horizantol on downstream of fine filter i/c leveling, moistening etc</v>
          </cell>
          <cell r="C249" t="str">
            <v>100 Cft</v>
          </cell>
          <cell r="D249" t="str">
            <v>1,705.00</v>
          </cell>
          <cell r="E249" t="str">
            <v>2,740.55</v>
          </cell>
          <cell r="F249" t="str">
            <v>m3</v>
          </cell>
          <cell r="G249" t="str">
            <v>602.12</v>
          </cell>
          <cell r="H249" t="str">
            <v>967.82</v>
          </cell>
        </row>
        <row r="250">
          <cell r="A250" t="str">
            <v>03-68</v>
          </cell>
          <cell r="B250" t="str">
            <v>Excavation for core trench of Dam Embankment/Spillway/Intake &amp; Outlet Structure and Irrigation System upto a minimum depth of 35 ft in common soil including removing of excavated material bymachinery in 1 KM radius</v>
          </cell>
          <cell r="C250" t="str">
            <v>100 Cft</v>
          </cell>
          <cell r="D250" t="str">
            <v>0.00</v>
          </cell>
          <cell r="E250" t="str">
            <v>688.12</v>
          </cell>
          <cell r="F250" t="str">
            <v>m3</v>
          </cell>
          <cell r="G250" t="str">
            <v>0.00</v>
          </cell>
          <cell r="H250" t="str">
            <v>243.01</v>
          </cell>
        </row>
        <row r="251">
          <cell r="A251" t="str">
            <v>03-68-a</v>
          </cell>
          <cell r="B251" t="str">
            <v>Excavation for core trench of Dam Embankment/Spillway/Intake &amp; Outlet Structure and Irrigation System upto a minimum depth of 35 ft in shingle gravel including removing of excavated material by machinery in 1 KM radius</v>
          </cell>
          <cell r="C251" t="str">
            <v>100 Cft</v>
          </cell>
          <cell r="D251" t="str">
            <v>0.00</v>
          </cell>
          <cell r="E251" t="str">
            <v>717.48</v>
          </cell>
          <cell r="F251" t="str">
            <v>m3</v>
          </cell>
          <cell r="G251" t="str">
            <v>0.00</v>
          </cell>
          <cell r="H251" t="str">
            <v>253.38</v>
          </cell>
        </row>
        <row r="252">
          <cell r="A252" t="str">
            <v>03-68-b</v>
          </cell>
          <cell r="B252" t="str">
            <v>Excavation for core trench of Dam Embankment/Spillway/Intake &amp; Outlet Structure and Irrigation System upto design depth in Soft Rock/Shale requiring 20% blasting i/c removing of material from outside of the structure area.</v>
          </cell>
          <cell r="C252" t="str">
            <v>100 Cft</v>
          </cell>
          <cell r="D252" t="str">
            <v>0.00</v>
          </cell>
          <cell r="E252" t="str">
            <v>990.09</v>
          </cell>
          <cell r="F252" t="str">
            <v>m3</v>
          </cell>
          <cell r="G252" t="str">
            <v>0.00</v>
          </cell>
          <cell r="H252" t="str">
            <v>349.65</v>
          </cell>
        </row>
        <row r="253">
          <cell r="A253" t="str">
            <v>03-68-c</v>
          </cell>
          <cell r="B253" t="str">
            <v>Excavation for core trench of Dam Embankment/Spillway/Intake &amp; Outlet Structure and Irrigation System upto design depth in Medium Hard Rock requiring 50% blasting i/c removing of material from outside of the structure area.</v>
          </cell>
          <cell r="C253" t="str">
            <v>100 Cft</v>
          </cell>
          <cell r="D253" t="str">
            <v>0.00</v>
          </cell>
          <cell r="E253" t="str">
            <v>1,173.09</v>
          </cell>
          <cell r="F253" t="str">
            <v>m3</v>
          </cell>
          <cell r="G253" t="str">
            <v>0.00</v>
          </cell>
          <cell r="H253" t="str">
            <v>414.27</v>
          </cell>
        </row>
        <row r="254">
          <cell r="A254" t="str">
            <v>03-68-d</v>
          </cell>
          <cell r="B254" t="str">
            <v>Excavation for core trench of Dam Embankment/Spillway/Intake &amp; Outlet Structure and Irrigation System upto design depth in Hard Rock requiring 75% blasting i/c removing of material from outside of the structure area.</v>
          </cell>
          <cell r="C254" t="str">
            <v>100 Cft</v>
          </cell>
          <cell r="D254" t="str">
            <v>0.00</v>
          </cell>
          <cell r="E254" t="str">
            <v>1,356.09</v>
          </cell>
          <cell r="F254" t="str">
            <v>m3</v>
          </cell>
          <cell r="G254" t="str">
            <v>0.00</v>
          </cell>
          <cell r="H254" t="str">
            <v>478.90</v>
          </cell>
        </row>
        <row r="255">
          <cell r="A255" t="str">
            <v>04-01</v>
          </cell>
          <cell r="B255" t="str">
            <v>Dismantling dry stone masonry</v>
          </cell>
          <cell r="C255" t="str">
            <v>100 Cft</v>
          </cell>
          <cell r="D255" t="str">
            <v>527.00</v>
          </cell>
          <cell r="E255" t="str">
            <v>531.25</v>
          </cell>
          <cell r="F255" t="str">
            <v>m3</v>
          </cell>
          <cell r="G255" t="str">
            <v>186.11</v>
          </cell>
          <cell r="H255" t="str">
            <v>187.61</v>
          </cell>
        </row>
        <row r="256">
          <cell r="A256" t="str">
            <v>04-02</v>
          </cell>
          <cell r="B256" t="str">
            <v>Dismantling stone masonry in mud mortar</v>
          </cell>
          <cell r="C256" t="str">
            <v>100 Cft</v>
          </cell>
          <cell r="D256" t="str">
            <v>775.00</v>
          </cell>
          <cell r="E256" t="str">
            <v>781.25</v>
          </cell>
          <cell r="F256" t="str">
            <v>m3</v>
          </cell>
          <cell r="G256" t="str">
            <v>273.69</v>
          </cell>
          <cell r="H256" t="str">
            <v>275.90</v>
          </cell>
        </row>
        <row r="257">
          <cell r="A257" t="str">
            <v>04-03</v>
          </cell>
          <cell r="B257" t="str">
            <v>Dismantling stone masonry in lime or cement mortar</v>
          </cell>
          <cell r="C257" t="str">
            <v>100 Cft</v>
          </cell>
          <cell r="D257" t="str">
            <v>1,860.00</v>
          </cell>
          <cell r="E257" t="str">
            <v>1,875.00</v>
          </cell>
          <cell r="F257" t="str">
            <v>m3</v>
          </cell>
          <cell r="G257" t="str">
            <v>656.85</v>
          </cell>
          <cell r="H257" t="str">
            <v>662.15</v>
          </cell>
        </row>
        <row r="258">
          <cell r="A258" t="str">
            <v>04-04-a</v>
          </cell>
          <cell r="B258" t="str">
            <v>Dismantling dry stone or spawl pitching</v>
          </cell>
          <cell r="C258" t="str">
            <v>100 Cft</v>
          </cell>
          <cell r="D258" t="str">
            <v>930.00</v>
          </cell>
          <cell r="E258" t="str">
            <v>937.50</v>
          </cell>
          <cell r="F258" t="str">
            <v>m3</v>
          </cell>
          <cell r="G258" t="str">
            <v>328.43</v>
          </cell>
          <cell r="H258" t="str">
            <v>331.08</v>
          </cell>
        </row>
        <row r="259">
          <cell r="A259" t="str">
            <v>04-04-b</v>
          </cell>
          <cell r="B259" t="str">
            <v>Dismantling stone or spawl pitching (mud grouted)</v>
          </cell>
          <cell r="C259" t="str">
            <v>100 Cft</v>
          </cell>
          <cell r="D259" t="str">
            <v>1,240.00</v>
          </cell>
          <cell r="E259" t="str">
            <v>1,250.00</v>
          </cell>
          <cell r="F259" t="str">
            <v>m3</v>
          </cell>
          <cell r="G259" t="str">
            <v>437.90</v>
          </cell>
          <cell r="H259" t="str">
            <v>441.43</v>
          </cell>
        </row>
        <row r="260">
          <cell r="A260" t="str">
            <v>04-05</v>
          </cell>
          <cell r="B260" t="str">
            <v>Dismantling stone or spawl pitching and apron in silted condition</v>
          </cell>
          <cell r="C260" t="str">
            <v>100 Cft</v>
          </cell>
          <cell r="D260" t="str">
            <v>1,550.00</v>
          </cell>
          <cell r="E260" t="str">
            <v>1,562.50</v>
          </cell>
          <cell r="F260" t="str">
            <v>m3</v>
          </cell>
          <cell r="G260" t="str">
            <v>547.38</v>
          </cell>
          <cell r="H260" t="str">
            <v>551.79</v>
          </cell>
        </row>
        <row r="261">
          <cell r="A261" t="str">
            <v>04-06</v>
          </cell>
          <cell r="B261" t="str">
            <v>Dismantling stone pitching, cement or lime grouted</v>
          </cell>
          <cell r="C261" t="str">
            <v>100 Cft</v>
          </cell>
          <cell r="D261" t="str">
            <v>1,860.00</v>
          </cell>
          <cell r="E261" t="str">
            <v>1,875.00</v>
          </cell>
          <cell r="F261" t="str">
            <v>m3</v>
          </cell>
          <cell r="G261" t="str">
            <v>656.85</v>
          </cell>
          <cell r="H261" t="str">
            <v>662.15</v>
          </cell>
        </row>
        <row r="262">
          <cell r="A262" t="str">
            <v>04-07-a</v>
          </cell>
          <cell r="B262" t="str">
            <v>Dismantling stone in Wooden crates</v>
          </cell>
          <cell r="C262" t="str">
            <v>100 Cft</v>
          </cell>
          <cell r="D262" t="str">
            <v>1,240.00</v>
          </cell>
          <cell r="E262" t="str">
            <v>1,250.00</v>
          </cell>
          <cell r="F262" t="str">
            <v>m3</v>
          </cell>
          <cell r="G262" t="str">
            <v>437.90</v>
          </cell>
          <cell r="H262" t="str">
            <v>441.43</v>
          </cell>
        </row>
        <row r="263">
          <cell r="A263" t="str">
            <v>04-07-b</v>
          </cell>
          <cell r="B263" t="str">
            <v>Dismantling stone in Wire crates</v>
          </cell>
          <cell r="C263" t="str">
            <v>100 Cft</v>
          </cell>
          <cell r="D263" t="str">
            <v>1,550.00</v>
          </cell>
          <cell r="E263" t="str">
            <v>1,562.50</v>
          </cell>
          <cell r="F263" t="str">
            <v>m3</v>
          </cell>
          <cell r="G263" t="str">
            <v>547.38</v>
          </cell>
          <cell r="H263" t="str">
            <v>551.79</v>
          </cell>
        </row>
        <row r="264">
          <cell r="A264" t="str">
            <v>04-08</v>
          </cell>
          <cell r="B264" t="str">
            <v>Dismantling stone ware drain including base concrete</v>
          </cell>
          <cell r="C264" t="str">
            <v>100 Cft</v>
          </cell>
          <cell r="D264" t="str">
            <v>1,116.00</v>
          </cell>
          <cell r="E264" t="str">
            <v>1,125.00</v>
          </cell>
          <cell r="F264" t="str">
            <v>m3</v>
          </cell>
          <cell r="G264" t="str">
            <v>394.11</v>
          </cell>
          <cell r="H264" t="str">
            <v>397.29</v>
          </cell>
        </row>
        <row r="265">
          <cell r="A265" t="str">
            <v>04-09</v>
          </cell>
          <cell r="B265" t="str">
            <v>Dismantling mud/pise walling</v>
          </cell>
          <cell r="C265" t="str">
            <v>100 Cft</v>
          </cell>
          <cell r="D265" t="str">
            <v>310.00</v>
          </cell>
          <cell r="E265" t="str">
            <v>312.50</v>
          </cell>
          <cell r="F265" t="str">
            <v>m3</v>
          </cell>
          <cell r="G265" t="str">
            <v>109.48</v>
          </cell>
          <cell r="H265" t="str">
            <v>110.36</v>
          </cell>
        </row>
        <row r="266">
          <cell r="A266" t="str">
            <v>04-10</v>
          </cell>
          <cell r="B266" t="str">
            <v>Dismantling sun dried brick masonry</v>
          </cell>
          <cell r="C266" t="str">
            <v>100 Cft</v>
          </cell>
          <cell r="D266" t="str">
            <v>775.00</v>
          </cell>
          <cell r="E266" t="str">
            <v>781.25</v>
          </cell>
          <cell r="F266" t="str">
            <v>m3</v>
          </cell>
          <cell r="G266" t="str">
            <v>273.69</v>
          </cell>
          <cell r="H266" t="str">
            <v>275.90</v>
          </cell>
        </row>
        <row r="267">
          <cell r="A267" t="str">
            <v>04-11</v>
          </cell>
          <cell r="B267" t="str">
            <v>Dismantling dry brick masonry</v>
          </cell>
          <cell r="C267" t="str">
            <v>100 Cft</v>
          </cell>
          <cell r="D267" t="str">
            <v>527.00</v>
          </cell>
          <cell r="E267" t="str">
            <v>531.25</v>
          </cell>
          <cell r="F267" t="str">
            <v>m3</v>
          </cell>
          <cell r="G267" t="str">
            <v>186.11</v>
          </cell>
          <cell r="H267" t="str">
            <v>187.61</v>
          </cell>
        </row>
        <row r="268">
          <cell r="A268" t="str">
            <v>04-12</v>
          </cell>
          <cell r="B268" t="str">
            <v>Dismantling brick work in mud mortar</v>
          </cell>
          <cell r="C268" t="str">
            <v>100 Cft</v>
          </cell>
          <cell r="D268" t="str">
            <v>1,085.00</v>
          </cell>
          <cell r="E268" t="str">
            <v>1,093.75</v>
          </cell>
          <cell r="F268" t="str">
            <v>m3</v>
          </cell>
          <cell r="G268" t="str">
            <v>383.16</v>
          </cell>
          <cell r="H268" t="str">
            <v>386.25</v>
          </cell>
        </row>
        <row r="269">
          <cell r="A269" t="str">
            <v>04-13</v>
          </cell>
          <cell r="B269" t="str">
            <v>Dismantling brick work in lime or cement mortar</v>
          </cell>
          <cell r="C269" t="str">
            <v>100 Cft</v>
          </cell>
          <cell r="D269" t="str">
            <v>2,635.00</v>
          </cell>
          <cell r="E269" t="str">
            <v>2,656.25</v>
          </cell>
          <cell r="F269" t="str">
            <v>m3</v>
          </cell>
          <cell r="G269" t="str">
            <v>930.54</v>
          </cell>
          <cell r="H269" t="str">
            <v>938.05</v>
          </cell>
        </row>
        <row r="270">
          <cell r="A270" t="str">
            <v>04-14</v>
          </cell>
          <cell r="B270" t="str">
            <v>Dismantling cement block masonry</v>
          </cell>
          <cell r="C270" t="str">
            <v>100 Cft</v>
          </cell>
          <cell r="D270" t="str">
            <v>2,325.00</v>
          </cell>
          <cell r="E270" t="str">
            <v>2,343.75</v>
          </cell>
          <cell r="F270" t="str">
            <v>m3</v>
          </cell>
          <cell r="G270" t="str">
            <v>821.07</v>
          </cell>
          <cell r="H270" t="str">
            <v>827.69</v>
          </cell>
        </row>
        <row r="271">
          <cell r="A271" t="str">
            <v>04-15</v>
          </cell>
          <cell r="B271" t="str">
            <v>Dismantling Dhajji walling</v>
          </cell>
          <cell r="C271" t="str">
            <v>100 Cft</v>
          </cell>
          <cell r="D271" t="str">
            <v>620.00</v>
          </cell>
          <cell r="E271" t="str">
            <v>625.00</v>
          </cell>
          <cell r="F271" t="str">
            <v>m3</v>
          </cell>
          <cell r="G271" t="str">
            <v>218.95</v>
          </cell>
          <cell r="H271" t="str">
            <v>220.72</v>
          </cell>
        </row>
        <row r="272">
          <cell r="A272" t="str">
            <v>04-16</v>
          </cell>
          <cell r="B272" t="str">
            <v>Dismantling mud concrete</v>
          </cell>
          <cell r="C272" t="str">
            <v>100 Cft</v>
          </cell>
          <cell r="D272" t="str">
            <v>1,240.00</v>
          </cell>
          <cell r="E272" t="str">
            <v>1,250.00</v>
          </cell>
          <cell r="F272" t="str">
            <v>m3</v>
          </cell>
          <cell r="G272" t="str">
            <v>437.90</v>
          </cell>
          <cell r="H272" t="str">
            <v>441.43</v>
          </cell>
        </row>
        <row r="273">
          <cell r="A273" t="str">
            <v>04-17</v>
          </cell>
          <cell r="B273" t="str">
            <v>Dismantling lime concrete</v>
          </cell>
          <cell r="C273" t="str">
            <v>100 Cft</v>
          </cell>
          <cell r="D273" t="str">
            <v>1,705.00</v>
          </cell>
          <cell r="E273" t="str">
            <v>1,718.75</v>
          </cell>
          <cell r="F273" t="str">
            <v>m3</v>
          </cell>
          <cell r="G273" t="str">
            <v>602.12</v>
          </cell>
          <cell r="H273" t="str">
            <v>606.97</v>
          </cell>
        </row>
        <row r="274">
          <cell r="A274" t="str">
            <v>04-18</v>
          </cell>
          <cell r="B274" t="str">
            <v>Dismantling lime or cement concrete, under water</v>
          </cell>
          <cell r="C274" t="str">
            <v>100 Cft</v>
          </cell>
          <cell r="D274" t="str">
            <v>6,510.00</v>
          </cell>
          <cell r="E274" t="str">
            <v>6,562.50</v>
          </cell>
          <cell r="F274" t="str">
            <v>m3</v>
          </cell>
          <cell r="G274" t="str">
            <v>2,298.99</v>
          </cell>
          <cell r="H274" t="str">
            <v>2,317.53</v>
          </cell>
        </row>
        <row r="275">
          <cell r="A275" t="str">
            <v>04-19-a</v>
          </cell>
          <cell r="B275" t="str">
            <v>Dismantling : Plain Cement Concrete 1:4:8</v>
          </cell>
          <cell r="C275" t="str">
            <v>100 Cft</v>
          </cell>
          <cell r="D275" t="str">
            <v>3,410.00</v>
          </cell>
          <cell r="E275" t="str">
            <v>3,437.50</v>
          </cell>
          <cell r="F275" t="str">
            <v>m3</v>
          </cell>
          <cell r="G275" t="str">
            <v>1,204.23</v>
          </cell>
          <cell r="H275" t="str">
            <v>1,213.94</v>
          </cell>
        </row>
        <row r="276">
          <cell r="A276" t="str">
            <v>04-19-b</v>
          </cell>
          <cell r="B276" t="str">
            <v>Dismantling : Plain Cement Concrete 1:3:6</v>
          </cell>
          <cell r="C276" t="str">
            <v>100 Cft</v>
          </cell>
          <cell r="D276" t="str">
            <v>5,580.00</v>
          </cell>
          <cell r="E276" t="str">
            <v>5,625.00</v>
          </cell>
          <cell r="F276" t="str">
            <v>m3</v>
          </cell>
          <cell r="G276" t="str">
            <v>1,970.56</v>
          </cell>
          <cell r="H276" t="str">
            <v>1,986.45</v>
          </cell>
        </row>
        <row r="277">
          <cell r="A277" t="str">
            <v>04-19-c</v>
          </cell>
          <cell r="B277" t="str">
            <v>Dismantling : Plain Cement Concrete 1:2:4</v>
          </cell>
          <cell r="C277" t="str">
            <v>100 Cft</v>
          </cell>
          <cell r="D277" t="str">
            <v>6,820.00</v>
          </cell>
          <cell r="E277" t="str">
            <v>6,875.00</v>
          </cell>
          <cell r="F277" t="str">
            <v>m3</v>
          </cell>
          <cell r="G277" t="str">
            <v>2,408.46</v>
          </cell>
          <cell r="H277" t="str">
            <v>2,427.89</v>
          </cell>
        </row>
        <row r="278">
          <cell r="A278" t="str">
            <v>04-19-d</v>
          </cell>
          <cell r="B278" t="str">
            <v>Dismantling : Cement Concrete with brick aggregate</v>
          </cell>
          <cell r="C278" t="str">
            <v>100 Cft</v>
          </cell>
          <cell r="D278" t="str">
            <v>1,860.00</v>
          </cell>
          <cell r="E278" t="str">
            <v>1,875.00</v>
          </cell>
          <cell r="F278" t="str">
            <v>m3</v>
          </cell>
          <cell r="G278" t="str">
            <v>656.85</v>
          </cell>
          <cell r="H278" t="str">
            <v>662.15</v>
          </cell>
        </row>
        <row r="279">
          <cell r="A279" t="str">
            <v>04-19-e</v>
          </cell>
          <cell r="B279" t="str">
            <v>Dismantling : DPC of cement concrete 1.5" thick and clearing the site</v>
          </cell>
          <cell r="C279" t="str">
            <v>100 Sft</v>
          </cell>
          <cell r="D279" t="str">
            <v>842.58</v>
          </cell>
          <cell r="E279" t="str">
            <v>849.38</v>
          </cell>
          <cell r="F279" t="str">
            <v>m2</v>
          </cell>
          <cell r="G279" t="str">
            <v>90.66</v>
          </cell>
          <cell r="H279" t="str">
            <v>91.39</v>
          </cell>
        </row>
        <row r="280">
          <cell r="A280" t="str">
            <v>04-20</v>
          </cell>
          <cell r="B280" t="str">
            <v>Dismantling RCC, separating reinforcement, cleaning &amp; straightening the same</v>
          </cell>
          <cell r="C280" t="str">
            <v>100 Cft</v>
          </cell>
          <cell r="D280" t="str">
            <v>11,160.00</v>
          </cell>
          <cell r="E280" t="str">
            <v>11,250.00</v>
          </cell>
          <cell r="F280" t="str">
            <v>m3</v>
          </cell>
          <cell r="G280" t="str">
            <v>3,941.12</v>
          </cell>
          <cell r="H280" t="str">
            <v>3,972.90</v>
          </cell>
        </row>
        <row r="281">
          <cell r="A281" t="str">
            <v>04-21</v>
          </cell>
          <cell r="B281" t="str">
            <v>Dismantling sirki sarkanda or thached roofing supported on battens or ballies</v>
          </cell>
          <cell r="C281" t="str">
            <v>100 Sft</v>
          </cell>
          <cell r="D281" t="str">
            <v>372.00</v>
          </cell>
          <cell r="E281" t="str">
            <v>375.00</v>
          </cell>
          <cell r="F281" t="str">
            <v>m2</v>
          </cell>
          <cell r="G281" t="str">
            <v>40.03</v>
          </cell>
          <cell r="H281" t="str">
            <v>40.35</v>
          </cell>
        </row>
        <row r="282">
          <cell r="A282" t="str">
            <v>04-22-a</v>
          </cell>
          <cell r="B282" t="str">
            <v>Dismantling 1st class tile roofing</v>
          </cell>
          <cell r="C282" t="str">
            <v>100 Sft</v>
          </cell>
          <cell r="D282" t="str">
            <v>930.00</v>
          </cell>
          <cell r="E282" t="str">
            <v>937.50</v>
          </cell>
          <cell r="F282" t="str">
            <v>m2</v>
          </cell>
          <cell r="G282" t="str">
            <v>100.07</v>
          </cell>
          <cell r="H282" t="str">
            <v>100.88</v>
          </cell>
        </row>
        <row r="283">
          <cell r="A283" t="str">
            <v>04-22-b</v>
          </cell>
          <cell r="B283" t="str">
            <v>Dismantling 2nd class tile roofing</v>
          </cell>
          <cell r="C283" t="str">
            <v>100 Sft</v>
          </cell>
          <cell r="D283" t="str">
            <v>766.32</v>
          </cell>
          <cell r="E283" t="str">
            <v>772.50</v>
          </cell>
          <cell r="F283" t="str">
            <v>m2</v>
          </cell>
          <cell r="G283" t="str">
            <v>82.46</v>
          </cell>
          <cell r="H283" t="str">
            <v>83.12</v>
          </cell>
        </row>
        <row r="284">
          <cell r="A284" t="str">
            <v>04-23</v>
          </cell>
          <cell r="B284" t="str">
            <v>Dismantling from any height, asbestos sheets &amp; ridge coping</v>
          </cell>
          <cell r="C284" t="str">
            <v>100 Sft</v>
          </cell>
          <cell r="D284" t="str">
            <v>496.00</v>
          </cell>
          <cell r="E284" t="str">
            <v>500.00</v>
          </cell>
          <cell r="F284" t="str">
            <v>m2</v>
          </cell>
          <cell r="G284" t="str">
            <v>53.37</v>
          </cell>
          <cell r="H284" t="str">
            <v>53.80</v>
          </cell>
        </row>
        <row r="285">
          <cell r="A285" t="str">
            <v>04-24</v>
          </cell>
          <cell r="B285" t="str">
            <v>Dismantling roof of wooden planks &amp; battens from any height</v>
          </cell>
          <cell r="C285" t="str">
            <v>100 Sft</v>
          </cell>
          <cell r="D285" t="str">
            <v>446.40</v>
          </cell>
          <cell r="E285" t="str">
            <v>450.00</v>
          </cell>
          <cell r="F285" t="str">
            <v>m2</v>
          </cell>
          <cell r="G285" t="str">
            <v>48.03</v>
          </cell>
          <cell r="H285" t="str">
            <v>48.42</v>
          </cell>
        </row>
        <row r="286">
          <cell r="A286" t="str">
            <v>04-25</v>
          </cell>
          <cell r="B286" t="str">
            <v>Dismantling wooden ceiling above 20' height in difficult position including lifting along live wire</v>
          </cell>
          <cell r="C286" t="str">
            <v>100 Sft</v>
          </cell>
          <cell r="D286" t="str">
            <v>1,701.28</v>
          </cell>
          <cell r="E286" t="str">
            <v>1,715.00</v>
          </cell>
          <cell r="F286" t="str">
            <v>m2</v>
          </cell>
          <cell r="G286" t="str">
            <v>183.06</v>
          </cell>
          <cell r="H286" t="str">
            <v>184.53</v>
          </cell>
        </row>
        <row r="287">
          <cell r="A287" t="str">
            <v>04-26</v>
          </cell>
          <cell r="B287" t="str">
            <v>Dismantling jack arch roofing, including removing joists</v>
          </cell>
          <cell r="C287" t="str">
            <v>100 Sft</v>
          </cell>
          <cell r="D287" t="str">
            <v>1,240.00</v>
          </cell>
          <cell r="E287" t="str">
            <v>1,250.00</v>
          </cell>
          <cell r="F287" t="str">
            <v>m2</v>
          </cell>
          <cell r="G287" t="str">
            <v>133.42</v>
          </cell>
          <cell r="H287" t="str">
            <v>134.50</v>
          </cell>
        </row>
        <row r="288">
          <cell r="A288" t="str">
            <v>04-27</v>
          </cell>
          <cell r="B288" t="str">
            <v>Dismantling RB roof complete with mud and mud plaster including reinforcement complete</v>
          </cell>
          <cell r="C288" t="str">
            <v>100 Sft</v>
          </cell>
          <cell r="D288" t="str">
            <v>1,550.00</v>
          </cell>
          <cell r="E288" t="str">
            <v>1,562.50</v>
          </cell>
          <cell r="F288" t="str">
            <v>m2</v>
          </cell>
          <cell r="G288" t="str">
            <v>166.78</v>
          </cell>
          <cell r="H288" t="str">
            <v>168.13</v>
          </cell>
        </row>
        <row r="289">
          <cell r="A289" t="str">
            <v>04-28-a</v>
          </cell>
          <cell r="B289" t="str">
            <v>Stripping and stacking: Slate or tiles from the truss roofing</v>
          </cell>
          <cell r="C289" t="str">
            <v>100 Sft</v>
          </cell>
          <cell r="D289" t="str">
            <v>621.98</v>
          </cell>
          <cell r="E289" t="str">
            <v>627.00</v>
          </cell>
          <cell r="F289" t="str">
            <v>m2</v>
          </cell>
          <cell r="G289" t="str">
            <v>66.93</v>
          </cell>
          <cell r="H289" t="str">
            <v>67.47</v>
          </cell>
        </row>
        <row r="290">
          <cell r="A290" t="str">
            <v>04-28-b</v>
          </cell>
          <cell r="B290" t="str">
            <v>Stripping and stacking: GI sheet roofing</v>
          </cell>
          <cell r="C290" t="str">
            <v>100 Sft</v>
          </cell>
          <cell r="D290" t="str">
            <v>709.28</v>
          </cell>
          <cell r="E290" t="str">
            <v>715.00</v>
          </cell>
          <cell r="F290" t="str">
            <v>m2</v>
          </cell>
          <cell r="G290" t="str">
            <v>76.32</v>
          </cell>
          <cell r="H290" t="str">
            <v>76.93</v>
          </cell>
        </row>
        <row r="291">
          <cell r="A291" t="str">
            <v>04-29</v>
          </cell>
          <cell r="B291" t="str">
            <v>Extra for dismantling CI sheet roof above 20 ft. in dificult position including lifting along live wire</v>
          </cell>
          <cell r="C291" t="str">
            <v>100 Sft</v>
          </cell>
          <cell r="D291" t="str">
            <v>1,271.00</v>
          </cell>
          <cell r="E291" t="str">
            <v>1,281.25</v>
          </cell>
          <cell r="F291" t="str">
            <v>m2</v>
          </cell>
          <cell r="G291" t="str">
            <v>136.76</v>
          </cell>
          <cell r="H291" t="str">
            <v>137.86</v>
          </cell>
        </row>
        <row r="292">
          <cell r="A292" t="str">
            <v>04-30</v>
          </cell>
          <cell r="B292" t="str">
            <v>Dismantling slates or tiles including battens, purlins and planking</v>
          </cell>
          <cell r="C292" t="str">
            <v>100 Sft</v>
          </cell>
          <cell r="D292" t="str">
            <v>1,240.00</v>
          </cell>
          <cell r="E292" t="str">
            <v>1,250.00</v>
          </cell>
          <cell r="F292" t="str">
            <v>m2</v>
          </cell>
          <cell r="G292" t="str">
            <v>133.42</v>
          </cell>
          <cell r="H292" t="str">
            <v>134.50</v>
          </cell>
        </row>
        <row r="293">
          <cell r="A293" t="str">
            <v>04-31</v>
          </cell>
          <cell r="B293" t="str">
            <v>Dismantling brick or flagged flooring without concrete foundation</v>
          </cell>
          <cell r="C293" t="str">
            <v>100 Sft</v>
          </cell>
          <cell r="D293" t="str">
            <v>527.00</v>
          </cell>
          <cell r="E293" t="str">
            <v>531.25</v>
          </cell>
          <cell r="F293" t="str">
            <v>m2</v>
          </cell>
          <cell r="G293" t="str">
            <v>56.71</v>
          </cell>
          <cell r="H293" t="str">
            <v>57.16</v>
          </cell>
        </row>
        <row r="294">
          <cell r="A294" t="str">
            <v>04-32</v>
          </cell>
          <cell r="B294" t="str">
            <v>Dismantling plank or wooden block flooring etc</v>
          </cell>
          <cell r="C294" t="str">
            <v>100 Sft</v>
          </cell>
          <cell r="D294" t="str">
            <v>775.00</v>
          </cell>
          <cell r="E294" t="str">
            <v>781.25</v>
          </cell>
          <cell r="F294" t="str">
            <v>m2</v>
          </cell>
          <cell r="G294" t="str">
            <v>83.39</v>
          </cell>
          <cell r="H294" t="str">
            <v>84.06</v>
          </cell>
        </row>
        <row r="295">
          <cell r="A295" t="str">
            <v>04-33-a</v>
          </cell>
          <cell r="B295" t="str">
            <v>Disjointing RCC pipes inside trench &amp; removing pipes &amp; stacking outside : 6" to 12" diameter</v>
          </cell>
          <cell r="C295" t="str">
            <v>100 Rft</v>
          </cell>
          <cell r="D295" t="str">
            <v>7,750.00</v>
          </cell>
          <cell r="E295" t="str">
            <v>7,812.50</v>
          </cell>
          <cell r="F295" t="str">
            <v>m</v>
          </cell>
          <cell r="G295" t="str">
            <v>254.27</v>
          </cell>
          <cell r="H295" t="str">
            <v>256.32</v>
          </cell>
        </row>
        <row r="296">
          <cell r="A296" t="str">
            <v>04-33-b</v>
          </cell>
          <cell r="B296" t="str">
            <v>Disjointing RCC pipes inside trench &amp; removing pipes &amp; stacking outside : 13" to 24" diameter</v>
          </cell>
          <cell r="C296" t="str">
            <v>100 Rft</v>
          </cell>
          <cell r="D296" t="str">
            <v>10,850.00</v>
          </cell>
          <cell r="E296" t="str">
            <v>10,937.50</v>
          </cell>
          <cell r="F296" t="str">
            <v>m</v>
          </cell>
          <cell r="G296" t="str">
            <v>355.97</v>
          </cell>
          <cell r="H296" t="str">
            <v>358.84</v>
          </cell>
        </row>
        <row r="297">
          <cell r="A297" t="str">
            <v>04-33-c</v>
          </cell>
          <cell r="B297" t="str">
            <v>Disjointing RCC pipes inside trench &amp; removing pipes &amp; stacking outside : 25" to 36" diameter</v>
          </cell>
          <cell r="C297" t="str">
            <v>100 Rft</v>
          </cell>
          <cell r="D297" t="str">
            <v>13,950.00</v>
          </cell>
          <cell r="E297" t="str">
            <v>14,062.50</v>
          </cell>
          <cell r="F297" t="str">
            <v>m</v>
          </cell>
          <cell r="G297" t="str">
            <v>457.68</v>
          </cell>
          <cell r="H297" t="str">
            <v>461.37</v>
          </cell>
        </row>
        <row r="298">
          <cell r="A298" t="str">
            <v>04-33-d</v>
          </cell>
          <cell r="B298" t="str">
            <v>Disjointing RCC pipes inside trench &amp; removing pipes &amp; stacking outside : Over 36" diameter</v>
          </cell>
          <cell r="C298" t="str">
            <v>100 Rft</v>
          </cell>
          <cell r="D298" t="str">
            <v>18,600.00</v>
          </cell>
          <cell r="E298" t="str">
            <v>18,750.00</v>
          </cell>
          <cell r="F298" t="str">
            <v>m</v>
          </cell>
          <cell r="G298" t="str">
            <v>610.24</v>
          </cell>
          <cell r="H298" t="str">
            <v>615.16</v>
          </cell>
        </row>
        <row r="299">
          <cell r="A299" t="str">
            <v>04-34</v>
          </cell>
          <cell r="B299" t="str">
            <v>Removing door with chowkat</v>
          </cell>
          <cell r="C299" t="str">
            <v>Each</v>
          </cell>
          <cell r="D299" t="str">
            <v>310.00</v>
          </cell>
          <cell r="E299" t="str">
            <v>312.50</v>
          </cell>
          <cell r="F299" t="str">
            <v>Each</v>
          </cell>
          <cell r="G299" t="str">
            <v>310.00</v>
          </cell>
          <cell r="H299" t="str">
            <v>312.50</v>
          </cell>
        </row>
        <row r="300">
          <cell r="A300" t="str">
            <v>04-35</v>
          </cell>
          <cell r="B300" t="str">
            <v>Removing windows and sky lights with chowkat</v>
          </cell>
          <cell r="C300" t="str">
            <v>Each</v>
          </cell>
          <cell r="D300" t="str">
            <v>223.20</v>
          </cell>
          <cell r="E300" t="str">
            <v>225.00</v>
          </cell>
          <cell r="F300" t="str">
            <v>Each</v>
          </cell>
          <cell r="G300" t="str">
            <v>223.20</v>
          </cell>
          <cell r="H300" t="str">
            <v>225.00</v>
          </cell>
        </row>
        <row r="301">
          <cell r="A301" t="str">
            <v>04-36</v>
          </cell>
          <cell r="B301" t="str">
            <v>Removing ventilators and wooden sunshades</v>
          </cell>
          <cell r="C301" t="str">
            <v>Each</v>
          </cell>
          <cell r="D301" t="str">
            <v>111.60</v>
          </cell>
          <cell r="E301" t="str">
            <v>112.50</v>
          </cell>
          <cell r="F301" t="str">
            <v>Each</v>
          </cell>
          <cell r="G301" t="str">
            <v>111.60</v>
          </cell>
          <cell r="H301" t="str">
            <v>112.50</v>
          </cell>
        </row>
        <row r="302">
          <cell r="A302" t="str">
            <v>04-37-a</v>
          </cell>
          <cell r="B302" t="str">
            <v>Dismantling: Woden beams up to 12' in length</v>
          </cell>
          <cell r="C302" t="str">
            <v>Each</v>
          </cell>
          <cell r="D302" t="str">
            <v>155.00</v>
          </cell>
          <cell r="E302" t="str">
            <v>156.25</v>
          </cell>
          <cell r="F302" t="str">
            <v>Each</v>
          </cell>
          <cell r="G302" t="str">
            <v>155.00</v>
          </cell>
          <cell r="H302" t="str">
            <v>156.25</v>
          </cell>
        </row>
        <row r="303">
          <cell r="A303" t="str">
            <v>04-37-b</v>
          </cell>
          <cell r="B303" t="str">
            <v>Dismantling: Wooden beams from 12.1' to 23' length</v>
          </cell>
          <cell r="C303" t="str">
            <v>Each</v>
          </cell>
          <cell r="D303" t="str">
            <v>310.00</v>
          </cell>
          <cell r="E303" t="str">
            <v>312.50</v>
          </cell>
          <cell r="F303" t="str">
            <v>Each</v>
          </cell>
          <cell r="G303" t="str">
            <v>310.00</v>
          </cell>
          <cell r="H303" t="str">
            <v>312.50</v>
          </cell>
        </row>
        <row r="304">
          <cell r="A304" t="str">
            <v>04-37-c</v>
          </cell>
          <cell r="B304" t="str">
            <v>Dismantling: Wooden partiton Jaffry Work etc</v>
          </cell>
          <cell r="C304" t="str">
            <v>600 Sft</v>
          </cell>
          <cell r="D304" t="str">
            <v>2,149.04</v>
          </cell>
          <cell r="E304" t="str">
            <v>2,166.38</v>
          </cell>
          <cell r="F304" t="str">
            <v>m2</v>
          </cell>
          <cell r="G304" t="str">
            <v>38.54</v>
          </cell>
          <cell r="H304" t="str">
            <v>38.85</v>
          </cell>
        </row>
        <row r="305">
          <cell r="A305" t="str">
            <v>04-37-d</v>
          </cell>
          <cell r="B305" t="str">
            <v>Dismantling: Wooden trusses</v>
          </cell>
          <cell r="C305" t="str">
            <v>5 Cwt</v>
          </cell>
          <cell r="D305" t="str">
            <v>2,759.00</v>
          </cell>
          <cell r="E305" t="str">
            <v>2,781.25</v>
          </cell>
          <cell r="F305" t="str">
            <v>100 Kg</v>
          </cell>
          <cell r="G305" t="str">
            <v>1,076.01</v>
          </cell>
          <cell r="H305" t="str">
            <v>1,084.69</v>
          </cell>
        </row>
        <row r="306">
          <cell r="A306" t="str">
            <v>04-37-e</v>
          </cell>
          <cell r="B306" t="str">
            <v>Dismantling: Wooden palisade fencing</v>
          </cell>
          <cell r="C306" t="str">
            <v>50 Rft</v>
          </cell>
          <cell r="D306" t="str">
            <v>1,612.00</v>
          </cell>
          <cell r="E306" t="str">
            <v>1,625.00</v>
          </cell>
          <cell r="F306" t="str">
            <v>m</v>
          </cell>
          <cell r="G306" t="str">
            <v>105.77</v>
          </cell>
          <cell r="H306" t="str">
            <v>106.63</v>
          </cell>
        </row>
        <row r="307">
          <cell r="A307" t="str">
            <v>04-38</v>
          </cell>
          <cell r="B307" t="str">
            <v>Dismantling iron work of trusses, sheds, water tanks, etc excluding cutting of rivets</v>
          </cell>
          <cell r="C307" t="str">
            <v>5 Cwt</v>
          </cell>
          <cell r="D307" t="str">
            <v>2,976.00</v>
          </cell>
          <cell r="E307" t="str">
            <v>3,000.00</v>
          </cell>
          <cell r="F307" t="str">
            <v>100 Kg</v>
          </cell>
          <cell r="G307" t="str">
            <v>1,160.64</v>
          </cell>
          <cell r="H307" t="str">
            <v>1,170.00</v>
          </cell>
        </row>
        <row r="308">
          <cell r="A308" t="str">
            <v>04-39</v>
          </cell>
          <cell r="B308" t="str">
            <v>Dismantling rolled steel beams or iron rails etc.</v>
          </cell>
          <cell r="C308" t="str">
            <v>12 Cwt</v>
          </cell>
          <cell r="D308" t="str">
            <v>3,100.00</v>
          </cell>
          <cell r="E308" t="str">
            <v>3,125.00</v>
          </cell>
          <cell r="F308" t="str">
            <v>100 Kg</v>
          </cell>
          <cell r="G308" t="str">
            <v>508.40</v>
          </cell>
          <cell r="H308" t="str">
            <v>512.50</v>
          </cell>
        </row>
        <row r="309">
          <cell r="A309" t="str">
            <v>04-40</v>
          </cell>
          <cell r="B309" t="str">
            <v>Dismantling iron latrine</v>
          </cell>
          <cell r="C309" t="str">
            <v>Each</v>
          </cell>
          <cell r="D309" t="str">
            <v>992.00</v>
          </cell>
          <cell r="E309" t="str">
            <v>1,000.00</v>
          </cell>
          <cell r="F309" t="str">
            <v>Each</v>
          </cell>
          <cell r="G309" t="str">
            <v>992.00</v>
          </cell>
          <cell r="H309" t="str">
            <v>1,000.00</v>
          </cell>
        </row>
        <row r="310">
          <cell r="A310" t="str">
            <v>04-41</v>
          </cell>
          <cell r="B310" t="str">
            <v>Dismantling tees, bends or sluice valves upto 12" i/d</v>
          </cell>
          <cell r="C310" t="str">
            <v>Each/25mm</v>
          </cell>
          <cell r="D310" t="str">
            <v>13.64</v>
          </cell>
          <cell r="E310" t="str">
            <v>13.75</v>
          </cell>
          <cell r="F310" t="str">
            <v>Ea/25mm D</v>
          </cell>
          <cell r="G310" t="str">
            <v>13.64</v>
          </cell>
          <cell r="H310" t="str">
            <v>13.75</v>
          </cell>
        </row>
        <row r="311">
          <cell r="A311" t="str">
            <v>04-42-a</v>
          </cell>
          <cell r="B311" t="str">
            <v>Dismantling water column : BG</v>
          </cell>
          <cell r="C311" t="str">
            <v>Each</v>
          </cell>
          <cell r="D311" t="str">
            <v>8,432.00</v>
          </cell>
          <cell r="E311" t="str">
            <v>8,500.00</v>
          </cell>
          <cell r="F311" t="str">
            <v>Each</v>
          </cell>
          <cell r="G311" t="str">
            <v>8,432.00</v>
          </cell>
          <cell r="H311" t="str">
            <v>8,500.00</v>
          </cell>
        </row>
        <row r="312">
          <cell r="A312" t="str">
            <v>04-42-b</v>
          </cell>
          <cell r="B312" t="str">
            <v>Dismantling water column : MG or NG</v>
          </cell>
          <cell r="C312" t="str">
            <v>Each</v>
          </cell>
          <cell r="D312" t="str">
            <v>5,704.00</v>
          </cell>
          <cell r="E312" t="str">
            <v>5,750.00</v>
          </cell>
          <cell r="F312" t="str">
            <v>Each</v>
          </cell>
          <cell r="G312" t="str">
            <v>5,704.00</v>
          </cell>
          <cell r="H312" t="str">
            <v>5,750.00</v>
          </cell>
        </row>
        <row r="313">
          <cell r="A313" t="str">
            <v>04-43</v>
          </cell>
          <cell r="B313" t="str">
            <v>Dismantling all type of wire fencing, including rolling wire into bundles and collecting material</v>
          </cell>
          <cell r="C313" t="str">
            <v>230 Rft</v>
          </cell>
          <cell r="D313" t="str">
            <v>1,240.00</v>
          </cell>
          <cell r="E313" t="str">
            <v>1,250.00</v>
          </cell>
          <cell r="F313" t="str">
            <v>m</v>
          </cell>
          <cell r="G313" t="str">
            <v>17.69</v>
          </cell>
          <cell r="H313" t="str">
            <v>17.83</v>
          </cell>
        </row>
        <row r="314">
          <cell r="A314" t="str">
            <v>04-44</v>
          </cell>
          <cell r="B314" t="str">
            <v xml:space="preserve">Dismantling wire netting of tennis courts and frame work </v>
          </cell>
          <cell r="C314" t="str">
            <v>100 Sft</v>
          </cell>
          <cell r="D314" t="str">
            <v>248.00</v>
          </cell>
          <cell r="E314" t="str">
            <v>250.00</v>
          </cell>
          <cell r="F314" t="str">
            <v>m2</v>
          </cell>
          <cell r="G314" t="str">
            <v>26.68</v>
          </cell>
          <cell r="H314" t="str">
            <v>26.90</v>
          </cell>
        </row>
        <row r="315">
          <cell r="A315" t="str">
            <v>04-45</v>
          </cell>
          <cell r="B315" t="str">
            <v>Dismantling cloth ceiling and supporting timber</v>
          </cell>
          <cell r="C315" t="str">
            <v>100 Sft</v>
          </cell>
          <cell r="D315" t="str">
            <v>465.00</v>
          </cell>
          <cell r="E315" t="str">
            <v>468.75</v>
          </cell>
          <cell r="F315" t="str">
            <v>m2</v>
          </cell>
          <cell r="G315" t="str">
            <v>50.03</v>
          </cell>
          <cell r="H315" t="str">
            <v>50.44</v>
          </cell>
        </row>
        <row r="316">
          <cell r="A316" t="str">
            <v>04-46</v>
          </cell>
          <cell r="B316" t="str">
            <v>Dismantling and removing road metalling</v>
          </cell>
          <cell r="C316" t="str">
            <v>100 Cft</v>
          </cell>
          <cell r="D316" t="str">
            <v>1,240.00</v>
          </cell>
          <cell r="E316" t="str">
            <v>1,250.00</v>
          </cell>
          <cell r="F316" t="str">
            <v>m3</v>
          </cell>
          <cell r="G316" t="str">
            <v>437.90</v>
          </cell>
          <cell r="H316" t="str">
            <v>441.43</v>
          </cell>
        </row>
        <row r="317">
          <cell r="A317" t="str">
            <v>04-47</v>
          </cell>
          <cell r="B317" t="str">
            <v>Dismantling &amp; removing road pavement etc including screening &amp; stacking of by-products upto 50m.</v>
          </cell>
          <cell r="C317" t="str">
            <v>100 Sft</v>
          </cell>
          <cell r="D317" t="str">
            <v>8,134.40</v>
          </cell>
          <cell r="E317" t="str">
            <v>8,200.00</v>
          </cell>
          <cell r="F317" t="str">
            <v>m2</v>
          </cell>
          <cell r="G317" t="str">
            <v>875.26</v>
          </cell>
          <cell r="H317" t="str">
            <v>882.32</v>
          </cell>
        </row>
        <row r="318">
          <cell r="A318" t="str">
            <v>04-48-a</v>
          </cell>
          <cell r="B318" t="str">
            <v>Removing from walls: Mud plaster</v>
          </cell>
          <cell r="C318" t="str">
            <v>500 Sft</v>
          </cell>
          <cell r="D318" t="str">
            <v>620.00</v>
          </cell>
          <cell r="E318" t="str">
            <v>625.00</v>
          </cell>
          <cell r="F318" t="str">
            <v>m2</v>
          </cell>
          <cell r="G318" t="str">
            <v>13.34</v>
          </cell>
          <cell r="H318" t="str">
            <v>13.45</v>
          </cell>
        </row>
        <row r="319">
          <cell r="A319" t="str">
            <v>04-48-b</v>
          </cell>
          <cell r="B319" t="str">
            <v>Removing from walls: Cement or lime plaster</v>
          </cell>
          <cell r="C319" t="str">
            <v>250 Sft</v>
          </cell>
          <cell r="D319" t="str">
            <v>620.00</v>
          </cell>
          <cell r="E319" t="str">
            <v>625.00</v>
          </cell>
          <cell r="F319" t="str">
            <v>m2</v>
          </cell>
          <cell r="G319" t="str">
            <v>26.68</v>
          </cell>
          <cell r="H319" t="str">
            <v>26.90</v>
          </cell>
        </row>
        <row r="320">
          <cell r="A320" t="str">
            <v>04-49-a</v>
          </cell>
          <cell r="B320" t="str">
            <v>Scraping : White wash or colour wash</v>
          </cell>
          <cell r="C320" t="str">
            <v>100 Sft</v>
          </cell>
          <cell r="D320" t="str">
            <v>155.00</v>
          </cell>
          <cell r="E320" t="str">
            <v>156.25</v>
          </cell>
          <cell r="F320" t="str">
            <v>m2</v>
          </cell>
          <cell r="G320" t="str">
            <v>16.68</v>
          </cell>
          <cell r="H320" t="str">
            <v>16.81</v>
          </cell>
        </row>
        <row r="321">
          <cell r="A321" t="str">
            <v>04-49-b</v>
          </cell>
          <cell r="B321" t="str">
            <v>Scraping : Ordinary distemper, oil bound distemper or paint off wall</v>
          </cell>
          <cell r="C321" t="str">
            <v>100 Sft</v>
          </cell>
          <cell r="D321" t="str">
            <v>465.00</v>
          </cell>
          <cell r="E321" t="str">
            <v>468.75</v>
          </cell>
          <cell r="F321" t="str">
            <v>m2</v>
          </cell>
          <cell r="G321" t="str">
            <v>50.03</v>
          </cell>
          <cell r="H321" t="str">
            <v>50.44</v>
          </cell>
        </row>
        <row r="322">
          <cell r="A322" t="str">
            <v>04-50</v>
          </cell>
          <cell r="B322" t="str">
            <v>Dismantling glazed or accoustics tiles etc</v>
          </cell>
          <cell r="C322" t="str">
            <v>100 Sft</v>
          </cell>
          <cell r="D322" t="str">
            <v>1,736.00</v>
          </cell>
          <cell r="E322" t="str">
            <v>1,750.00</v>
          </cell>
          <cell r="F322" t="str">
            <v>m2</v>
          </cell>
          <cell r="G322" t="str">
            <v>186.79</v>
          </cell>
          <cell r="H322" t="str">
            <v>188.30</v>
          </cell>
        </row>
        <row r="323">
          <cell r="A323" t="str">
            <v>04-51</v>
          </cell>
          <cell r="B323" t="str">
            <v>Scraping boulders.</v>
          </cell>
          <cell r="C323" t="str">
            <v>100 Cft</v>
          </cell>
          <cell r="D323" t="str">
            <v>2,107.38</v>
          </cell>
          <cell r="E323" t="str">
            <v>2,124.38</v>
          </cell>
          <cell r="F323" t="str">
            <v>m3</v>
          </cell>
          <cell r="G323" t="str">
            <v>744.21</v>
          </cell>
          <cell r="H323" t="str">
            <v>750.22</v>
          </cell>
        </row>
        <row r="324">
          <cell r="A324" t="str">
            <v>04-52</v>
          </cell>
          <cell r="B324" t="str">
            <v>Cleaning mortar of old stones to be used in masonry</v>
          </cell>
          <cell r="C324" t="str">
            <v>100 Cft</v>
          </cell>
          <cell r="D324" t="str">
            <v>2,170.00</v>
          </cell>
          <cell r="E324" t="str">
            <v>2,187.50</v>
          </cell>
          <cell r="F324" t="str">
            <v>m3</v>
          </cell>
          <cell r="G324" t="str">
            <v>766.33</v>
          </cell>
          <cell r="H324" t="str">
            <v>772.51</v>
          </cell>
        </row>
        <row r="325">
          <cell r="A325" t="str">
            <v>04-53</v>
          </cell>
          <cell r="B325" t="str">
            <v>Dismantling light, fan and call bell point including casing, capping/strip open type complete</v>
          </cell>
          <cell r="C325" t="str">
            <v>Point</v>
          </cell>
          <cell r="D325" t="str">
            <v>48.36</v>
          </cell>
          <cell r="E325" t="str">
            <v>48.75</v>
          </cell>
          <cell r="F325" t="str">
            <v>Point</v>
          </cell>
          <cell r="G325" t="str">
            <v>48.36</v>
          </cell>
          <cell r="H325" t="str">
            <v>48.75</v>
          </cell>
        </row>
        <row r="326">
          <cell r="A326" t="str">
            <v>04-54</v>
          </cell>
          <cell r="B326" t="str">
            <v>Dismantling plug point &amp; making good damaged surface (building portion)</v>
          </cell>
          <cell r="C326" t="str">
            <v>Point</v>
          </cell>
          <cell r="D326" t="str">
            <v>40.92</v>
          </cell>
          <cell r="E326" t="str">
            <v>41.25</v>
          </cell>
          <cell r="F326" t="str">
            <v>Point</v>
          </cell>
          <cell r="G326" t="str">
            <v>40.92</v>
          </cell>
          <cell r="H326" t="str">
            <v>41.25</v>
          </cell>
        </row>
        <row r="327">
          <cell r="A327" t="str">
            <v>04-55-a</v>
          </cell>
          <cell r="B327" t="str">
            <v>Dismantle GI/MS conduit/GI flexible/PVC pipes or conduit wiring of all sizes : On surface</v>
          </cell>
          <cell r="C327" t="str">
            <v>Rft</v>
          </cell>
          <cell r="D327" t="str">
            <v>9.53</v>
          </cell>
          <cell r="E327" t="str">
            <v>9.60</v>
          </cell>
          <cell r="F327" t="str">
            <v>m</v>
          </cell>
          <cell r="G327" t="str">
            <v>31.26</v>
          </cell>
          <cell r="H327" t="str">
            <v>31.51</v>
          </cell>
        </row>
        <row r="328">
          <cell r="A328" t="str">
            <v>04-55-b</v>
          </cell>
          <cell r="B328" t="str">
            <v>Dismantle GI/MS conduit/GI flexible/PVC pipes or conduit wiring of all sizes : Recessed in wall</v>
          </cell>
          <cell r="C328" t="str">
            <v>Rft</v>
          </cell>
          <cell r="D328" t="str">
            <v>15.88</v>
          </cell>
          <cell r="E328" t="str">
            <v>16.01</v>
          </cell>
          <cell r="F328" t="str">
            <v>m</v>
          </cell>
          <cell r="G328" t="str">
            <v>52.09</v>
          </cell>
          <cell r="H328" t="str">
            <v>52.51</v>
          </cell>
        </row>
        <row r="329">
          <cell r="A329" t="str">
            <v>05-01</v>
          </cell>
          <cell r="B329" t="str">
            <v>Lime Sand Mortar 1 : 2 (one Lime: 2 Sand)</v>
          </cell>
          <cell r="C329">
            <v>0</v>
          </cell>
          <cell r="D329" t="str">
            <v>100 Cft</v>
          </cell>
          <cell r="E329" t="str">
            <v>2,015.00</v>
          </cell>
          <cell r="F329" t="str">
            <v>13,484.02</v>
          </cell>
          <cell r="G329" t="str">
            <v>711.59</v>
          </cell>
          <cell r="H329">
            <v>4761.84</v>
          </cell>
        </row>
        <row r="330">
          <cell r="A330" t="str">
            <v>05-02</v>
          </cell>
          <cell r="B330" t="str">
            <v>Lime Sand Mortar 1 : 3 (one Lime: 3 Sand)</v>
          </cell>
          <cell r="C330">
            <v>0</v>
          </cell>
          <cell r="D330" t="str">
            <v>100 Cft</v>
          </cell>
          <cell r="E330" t="str">
            <v>2,015.00</v>
          </cell>
          <cell r="F330" t="str">
            <v>11,603.76</v>
          </cell>
          <cell r="G330" t="str">
            <v>711.59</v>
          </cell>
          <cell r="H330">
            <v>4097.83</v>
          </cell>
        </row>
        <row r="331">
          <cell r="A331" t="str">
            <v>05-03</v>
          </cell>
          <cell r="B331" t="str">
            <v>Lime Surkhi Mortar 1 : 1-1/2 (one Lime: 1-1/2 Surkhi)</v>
          </cell>
          <cell r="C331" t="str">
            <v>1-1/2 (one Lime: 1-1/2 Surkhi)</v>
          </cell>
          <cell r="D331" t="str">
            <v>100 Cft</v>
          </cell>
          <cell r="E331" t="str">
            <v>2,015.00</v>
          </cell>
          <cell r="F331" t="str">
            <v>11,282.11</v>
          </cell>
          <cell r="G331" t="str">
            <v>711.59</v>
          </cell>
          <cell r="H331">
            <v>3984.24</v>
          </cell>
        </row>
        <row r="332">
          <cell r="A332" t="str">
            <v>05-04</v>
          </cell>
          <cell r="B332" t="str">
            <v>Lime Surkhi Mortar 1 : 2 (one Lime: 2 Surkhi)</v>
          </cell>
          <cell r="C332" t="str">
            <v>2 (one Lime: 2 Surkhi)</v>
          </cell>
          <cell r="D332" t="str">
            <v>100 Cft</v>
          </cell>
          <cell r="E332" t="str">
            <v>2,015.00</v>
          </cell>
          <cell r="F332" t="str">
            <v>9,791.01</v>
          </cell>
          <cell r="G332" t="str">
            <v>711.59</v>
          </cell>
          <cell r="H332">
            <v>3457.67</v>
          </cell>
        </row>
        <row r="333">
          <cell r="A333" t="str">
            <v>05-05</v>
          </cell>
          <cell r="B333" t="str">
            <v>Lime Surkhi Mortar 1 : 3 (one Lime: 3 Surkhi)</v>
          </cell>
          <cell r="C333" t="str">
            <v>3 (one Lime: 3 Surkhi)</v>
          </cell>
          <cell r="D333" t="str">
            <v>100 Cft</v>
          </cell>
          <cell r="E333" t="str">
            <v>2,015.00</v>
          </cell>
          <cell r="F333" t="str">
            <v>7,925.85</v>
          </cell>
          <cell r="G333" t="str">
            <v>711.59</v>
          </cell>
          <cell r="H333">
            <v>2798.99</v>
          </cell>
        </row>
        <row r="334">
          <cell r="A334" t="str">
            <v>05-06</v>
          </cell>
          <cell r="B334" t="str">
            <v>Lime Sand And Surkhi Mortar 1 : 1 : 1 (one Lime: 1 Sand And : 1 Surkhi)</v>
          </cell>
          <cell r="C334">
            <v>0</v>
          </cell>
          <cell r="D334" t="str">
            <v>100 Cft</v>
          </cell>
          <cell r="E334" t="str">
            <v>2,015.00</v>
          </cell>
          <cell r="F334" t="str">
            <v>10,708.76</v>
          </cell>
          <cell r="G334" t="str">
            <v>711.59</v>
          </cell>
          <cell r="H334">
            <v>3781.77</v>
          </cell>
        </row>
        <row r="335">
          <cell r="A335" t="str">
            <v>05-07</v>
          </cell>
          <cell r="B335" t="str">
            <v>Lime Sand And Surkhi Mortar 1 : 2 : 1 (one Lime: 2 Sand And : 1 Surkhi)</v>
          </cell>
          <cell r="C335">
            <v>0</v>
          </cell>
          <cell r="D335" t="str">
            <v>100 Cft</v>
          </cell>
          <cell r="E335" t="str">
            <v>2,015.00</v>
          </cell>
          <cell r="F335" t="str">
            <v>9,310.81</v>
          </cell>
          <cell r="G335" t="str">
            <v>711.59</v>
          </cell>
          <cell r="H335">
            <v>3288.09</v>
          </cell>
        </row>
        <row r="336">
          <cell r="A336" t="str">
            <v>05-08</v>
          </cell>
          <cell r="B336" t="str">
            <v xml:space="preserve">Lime, Cement And Sand Mortar 1 : 1 : 3 (one Lime: One Cement And : 3 Sand) </v>
          </cell>
          <cell r="C336">
            <v>0</v>
          </cell>
          <cell r="D336" t="str">
            <v>100 Cft</v>
          </cell>
          <cell r="E336" t="str">
            <v>2,015.00</v>
          </cell>
          <cell r="F336" t="str">
            <v>23,401.97</v>
          </cell>
          <cell r="G336" t="str">
            <v>711.59</v>
          </cell>
          <cell r="H336">
            <v>8264.34</v>
          </cell>
        </row>
        <row r="337">
          <cell r="A337" t="str">
            <v>05-09</v>
          </cell>
          <cell r="B337" t="str">
            <v>Lime, Cement And Sand Mortar 1 : 1 : 4 (one Lime: One Cement And : 4 Sand)</v>
          </cell>
          <cell r="C337">
            <v>0</v>
          </cell>
          <cell r="D337" t="str">
            <v>100 Cft</v>
          </cell>
          <cell r="E337" t="str">
            <v>2,015.00</v>
          </cell>
          <cell r="F337" t="str">
            <v>20,453.13</v>
          </cell>
          <cell r="G337" t="str">
            <v>711.59</v>
          </cell>
          <cell r="H337">
            <v>7222.96</v>
          </cell>
        </row>
        <row r="338">
          <cell r="A338" t="str">
            <v>05-10</v>
          </cell>
          <cell r="B338" t="str">
            <v>Lime, Cement And Sand Mortar 1 : 1 : 5 (one Lime: One Cement And : 5 Sand)</v>
          </cell>
          <cell r="C338">
            <v>0</v>
          </cell>
          <cell r="D338" t="str">
            <v>100 Cft</v>
          </cell>
          <cell r="E338" t="str">
            <v>2,015.00</v>
          </cell>
          <cell r="F338" t="str">
            <v>18,361.04</v>
          </cell>
          <cell r="G338" t="str">
            <v>711.59</v>
          </cell>
          <cell r="H338">
            <v>6484.15</v>
          </cell>
        </row>
        <row r="339">
          <cell r="A339" t="str">
            <v>05-11</v>
          </cell>
          <cell r="B339" t="str">
            <v>Lime, Cement And Sand Mortar 1 : 1 : 6 (one Lime: One Cement And : 6 Sand)</v>
          </cell>
          <cell r="C339">
            <v>0</v>
          </cell>
          <cell r="D339" t="str">
            <v>100 Cft</v>
          </cell>
          <cell r="E339" t="str">
            <v>2,015.00</v>
          </cell>
          <cell r="F339" t="str">
            <v>16,796.23</v>
          </cell>
          <cell r="G339" t="str">
            <v>711.59</v>
          </cell>
          <cell r="H339">
            <v>5931.54</v>
          </cell>
        </row>
        <row r="340">
          <cell r="A340" t="str">
            <v>05-12</v>
          </cell>
          <cell r="B340" t="str">
            <v>Lime, Cement And Sand Mortar 1 : 1 : 7 (one Lime: One Cement And : 7sand)</v>
          </cell>
          <cell r="C340">
            <v>0</v>
          </cell>
          <cell r="D340" t="str">
            <v>100 Cft</v>
          </cell>
          <cell r="E340" t="str">
            <v>2,015.00</v>
          </cell>
          <cell r="F340" t="str">
            <v>15,658.37</v>
          </cell>
          <cell r="G340" t="str">
            <v>711.59</v>
          </cell>
          <cell r="H340">
            <v>5529.71</v>
          </cell>
        </row>
        <row r="341">
          <cell r="A341" t="str">
            <v>05-13</v>
          </cell>
          <cell r="B341" t="str">
            <v>Lime, Cement And Sand Mortar 1 : 1 : 8 (one Lime: One Cement And : 8 Sand)</v>
          </cell>
          <cell r="C341">
            <v>0</v>
          </cell>
          <cell r="D341" t="str">
            <v>100 Cft</v>
          </cell>
          <cell r="E341" t="str">
            <v>2,015.00</v>
          </cell>
          <cell r="F341" t="str">
            <v>14,413.17</v>
          </cell>
          <cell r="G341" t="str">
            <v>711.59</v>
          </cell>
          <cell r="H341">
            <v>5089.97</v>
          </cell>
        </row>
        <row r="342">
          <cell r="A342" t="str">
            <v>05-14</v>
          </cell>
          <cell r="B342" t="str">
            <v>Lime, Cement And Sand Mortar 1 : 1 : 9 (one Lime: One Cement And : 9 Sand)</v>
          </cell>
          <cell r="C342">
            <v>0</v>
          </cell>
          <cell r="D342" t="str">
            <v>100 Cft</v>
          </cell>
          <cell r="E342" t="str">
            <v>2,015.00</v>
          </cell>
          <cell r="F342" t="str">
            <v>13,828.39</v>
          </cell>
          <cell r="G342" t="str">
            <v>711.59</v>
          </cell>
          <cell r="H342">
            <v>4883.45</v>
          </cell>
        </row>
        <row r="343">
          <cell r="A343" t="str">
            <v>05-15</v>
          </cell>
          <cell r="B343" t="str">
            <v>Lime, Cement And Sand Mortar 1 : 1 : 10 (one Lime: One Cement And : 10 Sand)</v>
          </cell>
          <cell r="C343">
            <v>0</v>
          </cell>
          <cell r="D343" t="str">
            <v>100 Cft</v>
          </cell>
          <cell r="E343" t="str">
            <v>2,015.00</v>
          </cell>
          <cell r="F343" t="str">
            <v>13,222.77</v>
          </cell>
          <cell r="G343" t="str">
            <v>711.59</v>
          </cell>
          <cell r="H343">
            <v>4669.58</v>
          </cell>
        </row>
        <row r="344">
          <cell r="A344" t="str">
            <v>05-16</v>
          </cell>
          <cell r="B344" t="str">
            <v>Cement, Lime And and Mortar 1 : 2 : 6 (one Cement: 2 Lime And : 6 Sand)</v>
          </cell>
          <cell r="C344">
            <v>0</v>
          </cell>
          <cell r="D344" t="str">
            <v>100 Cft</v>
          </cell>
          <cell r="E344" t="str">
            <v>2,015.00</v>
          </cell>
          <cell r="F344" t="str">
            <v>16,354.52</v>
          </cell>
          <cell r="G344" t="str">
            <v>711.59</v>
          </cell>
          <cell r="H344">
            <v>5775.55</v>
          </cell>
        </row>
        <row r="345">
          <cell r="A345" t="str">
            <v>05-17</v>
          </cell>
          <cell r="B345" t="str">
            <v>Cement, Lime And Sand Mortar 1 : 2 : 9 (one Cement: 2 Lime And : 9 Sand)</v>
          </cell>
          <cell r="C345">
            <v>0</v>
          </cell>
          <cell r="D345" t="str">
            <v>100 Cft</v>
          </cell>
          <cell r="E345" t="str">
            <v>2,015.00</v>
          </cell>
          <cell r="F345" t="str">
            <v>14,642.79</v>
          </cell>
          <cell r="G345" t="str">
            <v>711.59</v>
          </cell>
          <cell r="H345">
            <v>5171.0600000000004</v>
          </cell>
        </row>
        <row r="346">
          <cell r="A346" t="str">
            <v>05-18</v>
          </cell>
          <cell r="B346" t="str">
            <v>Cement Sand Mortar 1 : 1 (one Cement: One Sand)</v>
          </cell>
          <cell r="C346" t="str">
            <v>1 (one Cement: One Sand)</v>
          </cell>
          <cell r="D346" t="str">
            <v>100 Cft</v>
          </cell>
          <cell r="E346" t="str">
            <v>1,612.00</v>
          </cell>
          <cell r="F346" t="str">
            <v>38,353.10</v>
          </cell>
          <cell r="G346">
            <v>569.27</v>
          </cell>
          <cell r="H346">
            <v>13544.28</v>
          </cell>
        </row>
        <row r="347">
          <cell r="A347" t="str">
            <v>05-19</v>
          </cell>
          <cell r="B347" t="str">
            <v>Cement Sand Mortar 1 : 1-1/2 (one Cement: 1-1/2 Sand)</v>
          </cell>
          <cell r="C347" t="str">
            <v>1-1/2 (one Cement: 1-1/2 Sand)</v>
          </cell>
          <cell r="D347" t="str">
            <v>100 Cft</v>
          </cell>
          <cell r="E347" t="str">
            <v>1,612.00</v>
          </cell>
          <cell r="F347" t="str">
            <v>32,142.05</v>
          </cell>
          <cell r="G347">
            <v>569.27</v>
          </cell>
          <cell r="H347">
            <v>11350.87</v>
          </cell>
        </row>
        <row r="348">
          <cell r="A348" t="str">
            <v>05-20</v>
          </cell>
          <cell r="B348" t="str">
            <v>Cement Sand Mortar 1 : 2 (one Cement: 2 Sand)</v>
          </cell>
          <cell r="C348" t="str">
            <v>2 (one Cement: 2 Sand)</v>
          </cell>
          <cell r="D348" t="str">
            <v>100 Cft</v>
          </cell>
          <cell r="E348" t="str">
            <v>1,612.00</v>
          </cell>
          <cell r="F348" t="str">
            <v>28,169.11</v>
          </cell>
          <cell r="G348">
            <v>569.27</v>
          </cell>
          <cell r="H348">
            <v>9947.84</v>
          </cell>
        </row>
        <row r="349">
          <cell r="A349" t="str">
            <v>05-21</v>
          </cell>
          <cell r="B349" t="str">
            <v>Cement Sand Mortar 1 : 2-1/2 (one Cement: 2-1/2 Sand)</v>
          </cell>
          <cell r="C349" t="str">
            <v>2-1/2 (one Cement: 2-1/2 Sand)</v>
          </cell>
          <cell r="D349" t="str">
            <v>100 Cft</v>
          </cell>
          <cell r="E349" t="str">
            <v>1,612.00</v>
          </cell>
          <cell r="F349" t="str">
            <v>24,750.16</v>
          </cell>
          <cell r="G349">
            <v>569.27</v>
          </cell>
          <cell r="H349">
            <v>8740.44</v>
          </cell>
        </row>
        <row r="350">
          <cell r="A350" t="str">
            <v>05-22</v>
          </cell>
          <cell r="B350" t="str">
            <v>Cement Sand Mortar 1 : 3 (one Cement: 3 Sand)</v>
          </cell>
          <cell r="C350" t="str">
            <v>3 (one Cement: 3 Sand)</v>
          </cell>
          <cell r="D350" t="str">
            <v>100 Cft</v>
          </cell>
          <cell r="E350" t="str">
            <v>1,612.00</v>
          </cell>
          <cell r="F350" t="str">
            <v>21,966.48</v>
          </cell>
          <cell r="G350">
            <v>569.27</v>
          </cell>
          <cell r="H350">
            <v>7757.4</v>
          </cell>
        </row>
        <row r="351">
          <cell r="A351" t="str">
            <v>05-23</v>
          </cell>
          <cell r="B351" t="str">
            <v>Cement Sand Mortar 1 : 4 (one Cement: 4 Sand)</v>
          </cell>
          <cell r="C351" t="str">
            <v>4 (one Cement: 4 Sand)</v>
          </cell>
          <cell r="D351" t="str">
            <v>100 Cft</v>
          </cell>
          <cell r="E351" t="str">
            <v>1,612.00</v>
          </cell>
          <cell r="F351" t="str">
            <v>18,455.24</v>
          </cell>
          <cell r="G351">
            <v>569.27</v>
          </cell>
          <cell r="H351">
            <v>6517.41</v>
          </cell>
        </row>
        <row r="352">
          <cell r="A352" t="str">
            <v>05-24</v>
          </cell>
          <cell r="B352" t="str">
            <v>Cement Sand Mortar 1 : 5 (one Cement: 5 Sand)</v>
          </cell>
          <cell r="C352" t="str">
            <v>5 (one Cement: 5 Sand)</v>
          </cell>
          <cell r="D352" t="str">
            <v>100 Cft</v>
          </cell>
          <cell r="E352" t="str">
            <v>1,612.00</v>
          </cell>
          <cell r="F352" t="str">
            <v>16,481.86</v>
          </cell>
          <cell r="G352">
            <v>569.27</v>
          </cell>
          <cell r="H352">
            <v>5820.52</v>
          </cell>
        </row>
        <row r="353">
          <cell r="A353" t="str">
            <v>05-25</v>
          </cell>
          <cell r="B353" t="str">
            <v>Cement Sand Mortar 1 : 6 (one Cement: 6 Sand)</v>
          </cell>
          <cell r="C353" t="str">
            <v>6 (one Cement: 6 Sand)</v>
          </cell>
          <cell r="D353" t="str">
            <v>100 Cft</v>
          </cell>
          <cell r="E353" t="str">
            <v>1,612.00</v>
          </cell>
          <cell r="F353" t="str">
            <v>14,727.62</v>
          </cell>
          <cell r="G353">
            <v>569.27</v>
          </cell>
          <cell r="H353">
            <v>5201.01</v>
          </cell>
        </row>
        <row r="354">
          <cell r="A354" t="str">
            <v>05-26</v>
          </cell>
          <cell r="B354" t="str">
            <v>Cement Sand Mortar 1 : 7 (one Cement: 7 Sand)</v>
          </cell>
          <cell r="C354" t="str">
            <v>7 (one Cement: 7 Sand)</v>
          </cell>
          <cell r="D354" t="str">
            <v>100 Cft</v>
          </cell>
          <cell r="E354" t="str">
            <v>1,612.00</v>
          </cell>
          <cell r="F354" t="str">
            <v>13,606.44</v>
          </cell>
          <cell r="G354">
            <v>569.27</v>
          </cell>
          <cell r="H354">
            <v>4805.07</v>
          </cell>
        </row>
        <row r="355">
          <cell r="A355" t="str">
            <v>05-27</v>
          </cell>
          <cell r="B355" t="str">
            <v>Cement Sand Mortar 1 : 8 (one Cement: 8 Sand)</v>
          </cell>
          <cell r="C355" t="str">
            <v>8 (one Cement: 8 Sand)</v>
          </cell>
          <cell r="D355" t="str">
            <v>100 Cft</v>
          </cell>
          <cell r="E355" t="str">
            <v>1,612.00</v>
          </cell>
          <cell r="F355" t="str">
            <v>12,638.98</v>
          </cell>
          <cell r="G355">
            <v>569.27</v>
          </cell>
          <cell r="H355">
            <v>4463.42</v>
          </cell>
        </row>
        <row r="356">
          <cell r="A356" t="str">
            <v>05-28</v>
          </cell>
          <cell r="B356" t="str">
            <v>Clay Mortar.</v>
          </cell>
          <cell r="C356" t="str">
            <v>100 Cft</v>
          </cell>
          <cell r="D356" t="str">
            <v>2,759.00</v>
          </cell>
          <cell r="E356" t="str">
            <v>2,842.25</v>
          </cell>
          <cell r="F356" t="str">
            <v>m3</v>
          </cell>
          <cell r="G356" t="str">
            <v>974.33</v>
          </cell>
          <cell r="H356" t="str">
            <v>1,003.73</v>
          </cell>
        </row>
        <row r="357">
          <cell r="A357" t="str">
            <v>05-29</v>
          </cell>
          <cell r="B357" t="str">
            <v>Clay Mortar Mixed With Chipped Bhoosa Or Straw.</v>
          </cell>
          <cell r="C357" t="str">
            <v>100 Cft</v>
          </cell>
          <cell r="D357" t="str">
            <v>2,759.00</v>
          </cell>
          <cell r="E357" t="str">
            <v>4,672.25</v>
          </cell>
          <cell r="F357" t="str">
            <v>m3</v>
          </cell>
          <cell r="G357" t="str">
            <v>974.33</v>
          </cell>
          <cell r="H357" t="str">
            <v>1,649.99</v>
          </cell>
        </row>
        <row r="358">
          <cell r="A358" t="str">
            <v>05-30</v>
          </cell>
          <cell r="B358" t="str">
            <v>Clay Mortar Mixed With Cow-dung 1 : 1 (1 Clay: 1 Cow Dung).</v>
          </cell>
          <cell r="C358" t="str">
            <v>200 Cft</v>
          </cell>
          <cell r="D358" t="str">
            <v>2,914.00</v>
          </cell>
          <cell r="E358" t="str">
            <v>21,908.50</v>
          </cell>
          <cell r="F358" t="str">
            <v>m3</v>
          </cell>
          <cell r="G358" t="str">
            <v>514.54</v>
          </cell>
          <cell r="H358" t="str">
            <v>3,868.46</v>
          </cell>
        </row>
        <row r="359">
          <cell r="A359" t="str">
            <v>05-31</v>
          </cell>
          <cell r="B359" t="str">
            <v>White Cement And Sand Mortar1 : 3 (1 White Cement 3 Sand)</v>
          </cell>
          <cell r="C359" t="str">
            <v>100 Cft</v>
          </cell>
          <cell r="D359" t="str">
            <v>1,612.00</v>
          </cell>
          <cell r="E359" t="str">
            <v>29,419.34</v>
          </cell>
          <cell r="F359" t="str">
            <v>m3</v>
          </cell>
          <cell r="G359" t="str">
            <v>569.27</v>
          </cell>
          <cell r="H359" t="str">
            <v>10,389.35</v>
          </cell>
        </row>
        <row r="360">
          <cell r="A360" t="str">
            <v>05-32</v>
          </cell>
          <cell r="B360" t="str">
            <v>Coloured Cement Mortar Made By Mixing White Cement And Pigment Of Approved Shade (1 White Cement Mixed With Pigment Of Approved Shade: 2 Sand)</v>
          </cell>
          <cell r="C360" t="str">
            <v>100 Cft</v>
          </cell>
          <cell r="D360" t="str">
            <v>1,612.00</v>
          </cell>
          <cell r="E360" t="str">
            <v>106,557.13</v>
          </cell>
          <cell r="F360" t="str">
            <v>m3</v>
          </cell>
          <cell r="G360" t="str">
            <v>569.27</v>
          </cell>
          <cell r="H360" t="str">
            <v>37,630.32</v>
          </cell>
        </row>
        <row r="361">
          <cell r="A361" t="str">
            <v>05-33</v>
          </cell>
          <cell r="B361" t="str">
            <v>White Cement And Sand Mortar1 : 2 (1 White Cement 2 Sand)</v>
          </cell>
          <cell r="C361" t="str">
            <v>100 Cft</v>
          </cell>
          <cell r="D361" t="str">
            <v>1,612.00</v>
          </cell>
          <cell r="E361" t="str">
            <v>38,391.50</v>
          </cell>
          <cell r="F361" t="str">
            <v>m3</v>
          </cell>
          <cell r="G361" t="str">
            <v>569.27</v>
          </cell>
          <cell r="H361" t="str">
            <v>13,557.84</v>
          </cell>
        </row>
        <row r="362">
          <cell r="A362" t="str">
            <v>05-34</v>
          </cell>
          <cell r="B362" t="str">
            <v>Coloured Cement Mortar Made By Mixing Grey Cement And Pigment Of Approved Shade (1 Grey Cement Mixed With Pigment Of Approved Shade: 2 Sand)</v>
          </cell>
          <cell r="C362" t="str">
            <v>100 Cft</v>
          </cell>
          <cell r="D362" t="str">
            <v>1,612.00</v>
          </cell>
          <cell r="E362" t="str">
            <v>106,557.13</v>
          </cell>
          <cell r="F362" t="str">
            <v>m3</v>
          </cell>
          <cell r="G362" t="str">
            <v>569.27</v>
          </cell>
          <cell r="H362" t="str">
            <v>37,630.32</v>
          </cell>
        </row>
        <row r="363">
          <cell r="A363" t="str">
            <v>06-01</v>
          </cell>
          <cell r="B363" t="str">
            <v>Mud concrete in foundation using brick ballast or stone ballast 1.5" gauge to 2" guage</v>
          </cell>
          <cell r="C363" t="str">
            <v>100 Cft</v>
          </cell>
          <cell r="D363" t="str">
            <v>2,780.08</v>
          </cell>
          <cell r="E363" t="str">
            <v>5,193.70</v>
          </cell>
          <cell r="F363" t="str">
            <v>m3</v>
          </cell>
          <cell r="G363" t="str">
            <v>981.78</v>
          </cell>
          <cell r="H363" t="str">
            <v>1,834.14</v>
          </cell>
        </row>
        <row r="364">
          <cell r="A364" t="str">
            <v>06-02</v>
          </cell>
          <cell r="B364" t="str">
            <v>Dry rammed shingle brick ballast or stone ballast 1.5" to 2" guage</v>
          </cell>
          <cell r="C364" t="str">
            <v>100 Cft</v>
          </cell>
          <cell r="D364" t="str">
            <v>1,860.00</v>
          </cell>
          <cell r="E364" t="str">
            <v>3,565.92</v>
          </cell>
          <cell r="F364" t="str">
            <v>m3</v>
          </cell>
          <cell r="G364" t="str">
            <v>656.85</v>
          </cell>
          <cell r="H364" t="str">
            <v>1,259.29</v>
          </cell>
        </row>
        <row r="365">
          <cell r="A365" t="str">
            <v>06-03-a</v>
          </cell>
          <cell r="B365" t="str">
            <v>Cement Concrete (brick/stone ballast, 1.5" to 2"/nullah shingle well graded and cleaned) in foundation &amp; plinth (Ratio 1:3:6)</v>
          </cell>
          <cell r="C365" t="str">
            <v>100 Cft</v>
          </cell>
          <cell r="D365" t="str">
            <v>3,689.00</v>
          </cell>
          <cell r="E365" t="str">
            <v>14,732.76</v>
          </cell>
          <cell r="F365" t="str">
            <v>m3</v>
          </cell>
          <cell r="G365" t="str">
            <v>1,302.76</v>
          </cell>
          <cell r="H365" t="str">
            <v>5,202.83</v>
          </cell>
        </row>
        <row r="366">
          <cell r="A366" t="str">
            <v>06-03-b</v>
          </cell>
          <cell r="B366" t="str">
            <v>Cement Concrete (brick/stone ballast, 1.5" to 2"/nullah shingle well graded and cleaned) in foundation &amp; plinth (Ratio 1:4:8)</v>
          </cell>
          <cell r="C366" t="str">
            <v>100 Cft</v>
          </cell>
          <cell r="D366" t="str">
            <v>3,689.00</v>
          </cell>
          <cell r="E366" t="str">
            <v>11,862.98</v>
          </cell>
          <cell r="F366" t="str">
            <v>m3</v>
          </cell>
          <cell r="G366" t="str">
            <v>1,302.76</v>
          </cell>
          <cell r="H366" t="str">
            <v>4,189.38</v>
          </cell>
        </row>
        <row r="367">
          <cell r="A367" t="str">
            <v>06-03-c</v>
          </cell>
          <cell r="B367" t="str">
            <v>Cement Concrete (brick/stone ballast, 1.5" to 2"/nullah  shingle well graded and cleaned) in foundation &amp; plinth (Ratio 1:5:10)</v>
          </cell>
          <cell r="C367" t="str">
            <v>100 Cft</v>
          </cell>
          <cell r="D367" t="str">
            <v>3,689.00</v>
          </cell>
          <cell r="E367" t="str">
            <v>11,176.37</v>
          </cell>
          <cell r="F367" t="str">
            <v>m3</v>
          </cell>
          <cell r="G367" t="str">
            <v>1,302.76</v>
          </cell>
          <cell r="H367" t="str">
            <v>3,946.90</v>
          </cell>
        </row>
        <row r="368">
          <cell r="A368" t="str">
            <v>06-03-d</v>
          </cell>
          <cell r="B368" t="str">
            <v>Cement Concrete (brick/stone ballast, 1.5" to 2"/nullah shingle well graded and cleaned) in foundation &amp; plinth (Ratio 1:6:12)</v>
          </cell>
          <cell r="C368" t="str">
            <v>100 Cft</v>
          </cell>
          <cell r="D368" t="str">
            <v>3,689.00</v>
          </cell>
          <cell r="E368" t="str">
            <v>10,485.85</v>
          </cell>
          <cell r="F368" t="str">
            <v>m3</v>
          </cell>
          <cell r="G368" t="str">
            <v>1,302.76</v>
          </cell>
          <cell r="H368" t="str">
            <v>3,703.05</v>
          </cell>
        </row>
        <row r="369">
          <cell r="A369" t="str">
            <v>06-03-e</v>
          </cell>
          <cell r="B369" t="str">
            <v>Cement Concrete (brick/stone ballast, 1.5" to 2"/nullah shingle well graded and cleaned) in foundation &amp; plinth (Ratio 1:6:18)</v>
          </cell>
          <cell r="C369" t="str">
            <v>100 Cft</v>
          </cell>
          <cell r="D369" t="str">
            <v>3,689.00</v>
          </cell>
          <cell r="E369" t="str">
            <v>9,422.49</v>
          </cell>
          <cell r="F369" t="str">
            <v>m3</v>
          </cell>
          <cell r="G369" t="str">
            <v>1,302.76</v>
          </cell>
          <cell r="H369" t="str">
            <v>3,327.53</v>
          </cell>
        </row>
        <row r="370">
          <cell r="A370" t="str">
            <v>06-03-f</v>
          </cell>
          <cell r="B370" t="str">
            <v>Cement Concrete (brick/stone ballast, 1.5" to 2"/nullah shingle well graded and cleaned) in foundation &amp; plinth (Ratio 1:7:20)</v>
          </cell>
          <cell r="C370" t="str">
            <v>100 Cft</v>
          </cell>
          <cell r="D370" t="str">
            <v>3,689.00</v>
          </cell>
          <cell r="E370" t="str">
            <v>9,161.90</v>
          </cell>
          <cell r="F370" t="str">
            <v>m3</v>
          </cell>
          <cell r="G370" t="str">
            <v>1,302.76</v>
          </cell>
          <cell r="H370" t="str">
            <v>3,235.50</v>
          </cell>
        </row>
        <row r="371">
          <cell r="A371" t="str">
            <v>06-04-a</v>
          </cell>
          <cell r="B371" t="str">
            <v>Extra on Item 3 above, for sedimentation tank or filter beds in PHE works (in bed)</v>
          </cell>
          <cell r="C371" t="str">
            <v>100 Cft</v>
          </cell>
          <cell r="D371" t="str">
            <v>1,860.00</v>
          </cell>
          <cell r="E371" t="str">
            <v>1,875.00</v>
          </cell>
          <cell r="F371" t="str">
            <v>m3</v>
          </cell>
          <cell r="G371" t="str">
            <v>656.85</v>
          </cell>
          <cell r="H371" t="str">
            <v>662.15</v>
          </cell>
        </row>
        <row r="372">
          <cell r="A372" t="str">
            <v>06-04-b</v>
          </cell>
          <cell r="B372" t="str">
            <v>Extra on Item 3 above, for sedimentation tank or filter beds in PHE works (On slope)</v>
          </cell>
          <cell r="C372" t="str">
            <v>100 Cft</v>
          </cell>
          <cell r="D372" t="str">
            <v>2,790.00</v>
          </cell>
          <cell r="E372" t="str">
            <v>2,812.50</v>
          </cell>
          <cell r="F372" t="str">
            <v>m3</v>
          </cell>
          <cell r="G372" t="str">
            <v>985.28</v>
          </cell>
          <cell r="H372" t="str">
            <v>993.23</v>
          </cell>
        </row>
        <row r="373">
          <cell r="A373" t="str">
            <v>06-05-a</v>
          </cell>
          <cell r="B373" t="str">
            <v>Plain Cement Conrete including placing, compacting, finishing &amp; curing (Ratio 1:1:2)</v>
          </cell>
          <cell r="C373" t="str">
            <v>100 Cft</v>
          </cell>
          <cell r="D373" t="str">
            <v>3,351.72</v>
          </cell>
          <cell r="E373" t="str">
            <v>27,647.97</v>
          </cell>
          <cell r="F373" t="str">
            <v>m3</v>
          </cell>
          <cell r="G373" t="str">
            <v>1,183.65</v>
          </cell>
          <cell r="H373" t="str">
            <v>9,763.80</v>
          </cell>
        </row>
        <row r="374">
          <cell r="A374" t="str">
            <v>06-05-b</v>
          </cell>
          <cell r="B374" t="str">
            <v>Plain Cement Concrete including placing, compacting, finishing &amp; curing (Ratio 1:1.5:1.5)</v>
          </cell>
          <cell r="C374" t="str">
            <v>100 Cft</v>
          </cell>
          <cell r="D374" t="str">
            <v>3,351.72</v>
          </cell>
          <cell r="E374" t="str">
            <v>27,474.73</v>
          </cell>
          <cell r="F374" t="str">
            <v>m3</v>
          </cell>
          <cell r="G374" t="str">
            <v>1,183.65</v>
          </cell>
          <cell r="H374" t="str">
            <v>9,702.62</v>
          </cell>
        </row>
        <row r="375">
          <cell r="A375" t="str">
            <v>06-05-c</v>
          </cell>
          <cell r="B375" t="str">
            <v>Plain Cement Concrete including placing, compacting, finishing &amp; curing (Ratio 1:1.5:3)</v>
          </cell>
          <cell r="C375" t="str">
            <v>100 Cft</v>
          </cell>
          <cell r="D375" t="str">
            <v>3,351.72</v>
          </cell>
          <cell r="E375" t="str">
            <v>22,553.25</v>
          </cell>
          <cell r="F375" t="str">
            <v>m3</v>
          </cell>
          <cell r="G375" t="str">
            <v>1,183.65</v>
          </cell>
          <cell r="H375" t="str">
            <v>7,964.61</v>
          </cell>
        </row>
        <row r="376">
          <cell r="A376" t="str">
            <v>06-05-d</v>
          </cell>
          <cell r="B376" t="str">
            <v>Plain Cement Concrete including placing, compacting, finishing &amp; curing (Ratio 1:2:3)</v>
          </cell>
          <cell r="C376" t="str">
            <v>100 Cft</v>
          </cell>
          <cell r="D376" t="str">
            <v>3,351.72</v>
          </cell>
          <cell r="E376" t="str">
            <v>21,719.99</v>
          </cell>
          <cell r="F376" t="str">
            <v>m3</v>
          </cell>
          <cell r="G376" t="str">
            <v>1,183.65</v>
          </cell>
          <cell r="H376" t="str">
            <v>7,670.35</v>
          </cell>
        </row>
        <row r="377">
          <cell r="A377" t="str">
            <v>06-05-e</v>
          </cell>
          <cell r="B377" t="str">
            <v>Plain Cement Concrete including placing, compacting, finishing &amp; curing (Ratio 1:3:3)</v>
          </cell>
          <cell r="C377" t="str">
            <v>100 Cft</v>
          </cell>
          <cell r="D377" t="str">
            <v>3,351.72</v>
          </cell>
          <cell r="E377" t="str">
            <v>19,653.31</v>
          </cell>
          <cell r="F377" t="str">
            <v>m3</v>
          </cell>
          <cell r="G377" t="str">
            <v>1,183.65</v>
          </cell>
          <cell r="H377" t="str">
            <v>6,940.51</v>
          </cell>
        </row>
        <row r="378">
          <cell r="A378" t="str">
            <v>06-05-f</v>
          </cell>
          <cell r="B378" t="str">
            <v>Plain Cement Concrete including placing, compacting, finishing &amp; curing (Ratio 1:2:4)</v>
          </cell>
          <cell r="C378" t="str">
            <v>100 Cft</v>
          </cell>
          <cell r="D378" t="str">
            <v>3,351.72</v>
          </cell>
          <cell r="E378" t="str">
            <v>19,814.35</v>
          </cell>
          <cell r="F378" t="str">
            <v>m3</v>
          </cell>
          <cell r="G378" t="str">
            <v>1,183.65</v>
          </cell>
          <cell r="H378" t="str">
            <v>6,997.38</v>
          </cell>
        </row>
        <row r="379">
          <cell r="A379" t="str">
            <v>06-05-g</v>
          </cell>
          <cell r="B379" t="str">
            <v>Plain Cement Concrete including placing, compacting, finishing &amp; curing (Ratio 1:2:6)</v>
          </cell>
          <cell r="C379" t="str">
            <v>100 Cft</v>
          </cell>
          <cell r="D379" t="str">
            <v>3,351.72</v>
          </cell>
          <cell r="E379" t="str">
            <v>17,692.77</v>
          </cell>
          <cell r="F379" t="str">
            <v>m3</v>
          </cell>
          <cell r="G379" t="str">
            <v>1,183.65</v>
          </cell>
          <cell r="H379" t="str">
            <v>6,248.15</v>
          </cell>
        </row>
        <row r="380">
          <cell r="A380" t="str">
            <v>06-05-h</v>
          </cell>
          <cell r="B380" t="str">
            <v xml:space="preserve">Plain Cement Concrete including placing, compacting, finishing &amp; curing (Ratio 1:3:6) </v>
          </cell>
          <cell r="C380" t="str">
            <v>100 Cft</v>
          </cell>
          <cell r="D380" t="str">
            <v>3,351.72</v>
          </cell>
          <cell r="E380" t="str">
            <v>17,254.79</v>
          </cell>
          <cell r="F380" t="str">
            <v>m3</v>
          </cell>
          <cell r="G380" t="str">
            <v>1,183.65</v>
          </cell>
          <cell r="H380" t="str">
            <v>6,093.48</v>
          </cell>
        </row>
        <row r="381">
          <cell r="A381" t="str">
            <v>06-05-i</v>
          </cell>
          <cell r="B381" t="str">
            <v>Plain Cement Concrete including placing, compacting, finishing &amp; curing (Ratio 1:4:8)</v>
          </cell>
          <cell r="C381" t="str">
            <v>100 Cft</v>
          </cell>
          <cell r="D381" t="str">
            <v>3,351.72</v>
          </cell>
          <cell r="E381" t="str">
            <v>15,053.91</v>
          </cell>
          <cell r="F381" t="str">
            <v>m3</v>
          </cell>
          <cell r="G381" t="str">
            <v>1,183.65</v>
          </cell>
          <cell r="H381" t="str">
            <v>5,316.24</v>
          </cell>
        </row>
        <row r="382">
          <cell r="A382" t="str">
            <v>06-06-a-01</v>
          </cell>
          <cell r="B382" t="str">
            <v>RCC in roof slab, beam, column &amp; other structural members, insitu or precast. Type A (1:1:2).</v>
          </cell>
          <cell r="C382" t="str">
            <v>100 Cft</v>
          </cell>
          <cell r="D382" t="str">
            <v>6,795.20</v>
          </cell>
          <cell r="E382" t="str">
            <v>32,526.12</v>
          </cell>
          <cell r="F382" t="str">
            <v>m3</v>
          </cell>
          <cell r="G382" t="str">
            <v>2,399.70</v>
          </cell>
          <cell r="H382" t="str">
            <v>11,486.50</v>
          </cell>
        </row>
        <row r="383">
          <cell r="A383" t="str">
            <v>06-06-a-02</v>
          </cell>
          <cell r="B383" t="str">
            <v>RCC in roof slab, beam, column &amp; other structural members, insitu or precast. Type B (1:1.5:3)</v>
          </cell>
          <cell r="C383" t="str">
            <v>100 Cft</v>
          </cell>
          <cell r="D383" t="str">
            <v>6,795.20</v>
          </cell>
          <cell r="E383" t="str">
            <v>28,435.46</v>
          </cell>
          <cell r="F383" t="str">
            <v>m3</v>
          </cell>
          <cell r="G383" t="str">
            <v>2,399.70</v>
          </cell>
          <cell r="H383" t="str">
            <v>10,041.90</v>
          </cell>
        </row>
        <row r="384">
          <cell r="A384" t="str">
            <v>06-06-a-03</v>
          </cell>
          <cell r="B384" t="str">
            <v>RCC in roof slab, beam, column &amp; other structural members, insitu or precast. Type C (1:2:4)</v>
          </cell>
          <cell r="C384" t="str">
            <v>100 Cft</v>
          </cell>
          <cell r="D384" t="str">
            <v>6,795.20</v>
          </cell>
          <cell r="E384" t="str">
            <v>25,696.56</v>
          </cell>
          <cell r="F384" t="str">
            <v>m3</v>
          </cell>
          <cell r="G384" t="str">
            <v>2,399.70</v>
          </cell>
          <cell r="H384" t="str">
            <v>9,074.66</v>
          </cell>
        </row>
        <row r="385">
          <cell r="A385" t="str">
            <v>06-06-b-01</v>
          </cell>
          <cell r="B385" t="str">
            <v>RCC in raft foundation slab, base slab of column &amp; ret. wall etc, not including in 06-06. Type A (1:1:2)</v>
          </cell>
          <cell r="C385" t="str">
            <v>100 Cft</v>
          </cell>
          <cell r="D385" t="str">
            <v>6,696.00</v>
          </cell>
          <cell r="E385" t="str">
            <v>30,903.56</v>
          </cell>
          <cell r="F385" t="str">
            <v>m3</v>
          </cell>
          <cell r="G385" t="str">
            <v>2,364.67</v>
          </cell>
          <cell r="H385" t="str">
            <v>10,913.50</v>
          </cell>
        </row>
        <row r="386">
          <cell r="A386" t="str">
            <v>06-06-b-02</v>
          </cell>
          <cell r="B386" t="str">
            <v>RCC in raft foundation slab, base slab of column &amp; ret. wall etc, not including in 06-06 Type B (1:1.5:3)</v>
          </cell>
          <cell r="C386" t="str">
            <v>100 Cft</v>
          </cell>
          <cell r="D386" t="str">
            <v>6,696.00</v>
          </cell>
          <cell r="E386" t="str">
            <v>26,928.56</v>
          </cell>
          <cell r="F386" t="str">
            <v>m3</v>
          </cell>
          <cell r="G386" t="str">
            <v>2,364.67</v>
          </cell>
          <cell r="H386" t="str">
            <v>9,509.74</v>
          </cell>
        </row>
        <row r="387">
          <cell r="A387" t="str">
            <v>06-06-b-03</v>
          </cell>
          <cell r="B387" t="str">
            <v>RCC in raft foundation slab, base slab of column &amp; ret. wall etc, not including in 06-06. Type C(1 :2:4)</v>
          </cell>
          <cell r="C387" t="str">
            <v>100 Cft</v>
          </cell>
          <cell r="D387" t="str">
            <v>6,696.00</v>
          </cell>
          <cell r="E387" t="str">
            <v>23,189.50</v>
          </cell>
          <cell r="F387" t="str">
            <v>m3</v>
          </cell>
          <cell r="G387" t="str">
            <v>2,364.67</v>
          </cell>
          <cell r="H387" t="str">
            <v>8,189.30</v>
          </cell>
        </row>
        <row r="388">
          <cell r="A388" t="str">
            <v>06-06-c-01</v>
          </cell>
          <cell r="B388" t="str">
            <v>RCC including Precast/Prestressed in slab, beam, column, lintel, girder, etc. Type A (1:1:2)</v>
          </cell>
          <cell r="C388" t="str">
            <v>100 Cft</v>
          </cell>
          <cell r="D388" t="str">
            <v>7,688.00</v>
          </cell>
          <cell r="E388" t="str">
            <v>37,012.92</v>
          </cell>
          <cell r="F388" t="str">
            <v>m3</v>
          </cell>
          <cell r="G388" t="str">
            <v>2,714.99</v>
          </cell>
          <cell r="H388" t="str">
            <v>13,071.00</v>
          </cell>
        </row>
        <row r="389">
          <cell r="A389" t="str">
            <v>06-06-c-02</v>
          </cell>
          <cell r="B389" t="str">
            <v>RCC including Precast/Prestressed in slab, beam. column, lintels, girder, etc. Type B (1:1.5:3)</v>
          </cell>
          <cell r="C389" t="str">
            <v>100 Cft</v>
          </cell>
          <cell r="D389" t="str">
            <v>7,688.00</v>
          </cell>
          <cell r="E389" t="str">
            <v>32,922.26</v>
          </cell>
          <cell r="F389" t="str">
            <v>m3</v>
          </cell>
          <cell r="G389" t="str">
            <v>2,714.99</v>
          </cell>
          <cell r="H389" t="str">
            <v>11,626.40</v>
          </cell>
        </row>
        <row r="390">
          <cell r="A390" t="str">
            <v>06-06-c-03</v>
          </cell>
          <cell r="B390" t="str">
            <v>RCC including Precast/Prestressed slab, column, beam, lintel, girder etc. Type C (1:2:4).</v>
          </cell>
          <cell r="C390" t="str">
            <v>100 Cft</v>
          </cell>
          <cell r="D390" t="str">
            <v>7,688.00</v>
          </cell>
          <cell r="E390" t="str">
            <v>29,179.30</v>
          </cell>
          <cell r="F390" t="str">
            <v>m3</v>
          </cell>
          <cell r="G390" t="str">
            <v>2,714.99</v>
          </cell>
          <cell r="H390" t="str">
            <v>10,304.58</v>
          </cell>
        </row>
        <row r="391">
          <cell r="A391" t="str">
            <v>06-06-d-01</v>
          </cell>
          <cell r="B391" t="str">
            <v xml:space="preserve">Reinforced cement concrete work as in dams, spillways, weirs, barrages, cross drainage works and other hydrolic structures using crushed stone aggregate(screening &amp; washing) and coarse sand i/c costof all labour and material and all kinds of form works,  </v>
          </cell>
          <cell r="C391" t="str">
            <v>100 Cft</v>
          </cell>
          <cell r="D391" t="str">
            <v>10,912.00</v>
          </cell>
          <cell r="E391" t="str">
            <v>37,047.61</v>
          </cell>
          <cell r="F391" t="str">
            <v>m3</v>
          </cell>
          <cell r="G391" t="str">
            <v>3,853.54</v>
          </cell>
          <cell r="H391" t="str">
            <v>13,083.25</v>
          </cell>
        </row>
        <row r="392">
          <cell r="A392" t="str">
            <v>06-06-d-02</v>
          </cell>
          <cell r="B392" t="str">
            <v>Reinforced cement concrete work as in dams, spillways,weirs, barrages, cross drainage works and other hydrolic tructures using crushed stone aggregate(screening &amp; washing) and coarse sand i/c costof all labour and material and all kinds of form works, mou</v>
          </cell>
          <cell r="C392" t="str">
            <v>100 Cft</v>
          </cell>
          <cell r="D392" t="str">
            <v>10,912.00</v>
          </cell>
          <cell r="E392" t="str">
            <v>32,734.91</v>
          </cell>
          <cell r="F392" t="str">
            <v>m3</v>
          </cell>
          <cell r="G392" t="str">
            <v>3,853.54</v>
          </cell>
          <cell r="H392" t="str">
            <v>11,560.24</v>
          </cell>
        </row>
        <row r="393">
          <cell r="A393" t="str">
            <v>06-06-d-03</v>
          </cell>
          <cell r="B393" t="str">
            <v xml:space="preserve">Reinforced cement concrete work as in dams, spillways, weirs, barrages, cross drainage works and other hydrolic structures using crushed stone aggregate(screening &amp; washing) and coarse sand i/c costof all labour and material and all kinds of form works,  </v>
          </cell>
          <cell r="C393" t="str">
            <v>100 Cft</v>
          </cell>
          <cell r="D393" t="str">
            <v>10,912.00</v>
          </cell>
          <cell r="E393" t="str">
            <v>29,996.01</v>
          </cell>
          <cell r="F393" t="str">
            <v>m3</v>
          </cell>
          <cell r="G393" t="str">
            <v>3,853.54</v>
          </cell>
          <cell r="H393" t="str">
            <v>10,593.00</v>
          </cell>
        </row>
        <row r="394">
          <cell r="A394" t="str">
            <v>06-06-e</v>
          </cell>
          <cell r="B394" t="str">
            <v>Add extra labour for RCC in 2nd &amp; subsequent storeys</v>
          </cell>
          <cell r="C394" t="str">
            <v>100 Cft</v>
          </cell>
          <cell r="D394" t="str">
            <v>2,635.00</v>
          </cell>
          <cell r="E394" t="str">
            <v>2,656.25</v>
          </cell>
          <cell r="F394" t="str">
            <v>m3</v>
          </cell>
          <cell r="G394" t="str">
            <v>930.54</v>
          </cell>
          <cell r="H394" t="str">
            <v>938.05</v>
          </cell>
        </row>
        <row r="395">
          <cell r="A395" t="str">
            <v>06-07-a</v>
          </cell>
          <cell r="B395" t="str">
            <v>Supply &amp; fabricate M.S. reinforcement for cement concrete (Plain bars)</v>
          </cell>
          <cell r="C395" t="str">
            <v>Cwt</v>
          </cell>
          <cell r="D395" t="str">
            <v>434.00</v>
          </cell>
          <cell r="E395" t="str">
            <v>5,919.47</v>
          </cell>
          <cell r="F395" t="str">
            <v>Tonne</v>
          </cell>
          <cell r="G395" t="str">
            <v>8,542.94</v>
          </cell>
          <cell r="H395" t="str">
            <v>116,520.07</v>
          </cell>
        </row>
        <row r="396">
          <cell r="A396" t="str">
            <v>06-07-b</v>
          </cell>
          <cell r="B396" t="str">
            <v>Supply &amp; fabricate M.S. reinforcement for cement concrete (Hot rolled deformed bars Grade 60)</v>
          </cell>
          <cell r="C396" t="str">
            <v>Cwt</v>
          </cell>
          <cell r="D396" t="str">
            <v>434.00</v>
          </cell>
          <cell r="E396" t="str">
            <v>6,602.67</v>
          </cell>
          <cell r="F396" t="str">
            <v>Tonne</v>
          </cell>
          <cell r="G396" t="str">
            <v>8,542.94</v>
          </cell>
          <cell r="H396" t="str">
            <v>129,968.32</v>
          </cell>
        </row>
        <row r="397">
          <cell r="A397" t="str">
            <v>06-07-c</v>
          </cell>
          <cell r="B397" t="str">
            <v>Supply &amp; fabricate M.S. reinforcement for cement concrete (Hot rolled deformed bars Grade 40)</v>
          </cell>
          <cell r="C397" t="str">
            <v>Cwt</v>
          </cell>
          <cell r="D397" t="str">
            <v>434.00</v>
          </cell>
          <cell r="E397" t="str">
            <v>6,192.75</v>
          </cell>
          <cell r="F397" t="str">
            <v>Tonne</v>
          </cell>
          <cell r="G397" t="str">
            <v>8,542.94</v>
          </cell>
          <cell r="H397" t="str">
            <v>121,899.37</v>
          </cell>
        </row>
        <row r="398">
          <cell r="A398" t="str">
            <v>06-08</v>
          </cell>
          <cell r="B398" t="str">
            <v>Supplying &amp; fixing high tensile steel wire in prestressing cables in precast girders.</v>
          </cell>
          <cell r="C398" t="str">
            <v>Cwt</v>
          </cell>
          <cell r="D398" t="str">
            <v>868.00</v>
          </cell>
          <cell r="E398" t="str">
            <v>8,748.17</v>
          </cell>
          <cell r="F398" t="str">
            <v>Tonne</v>
          </cell>
          <cell r="G398" t="str">
            <v>17,085.89</v>
          </cell>
          <cell r="H398" t="str">
            <v>172,200.80</v>
          </cell>
        </row>
        <row r="399">
          <cell r="A399" t="str">
            <v>06-09</v>
          </cell>
          <cell r="B399" t="str">
            <v>Precast cement concrete solid or face blocks 1:2:4, including cost of templates.</v>
          </cell>
          <cell r="C399" t="str">
            <v>100 Cft</v>
          </cell>
          <cell r="D399" t="str">
            <v>5,208.00</v>
          </cell>
          <cell r="E399" t="str">
            <v>20,587.84</v>
          </cell>
          <cell r="F399" t="str">
            <v>m3</v>
          </cell>
          <cell r="G399" t="str">
            <v>1,839.19</v>
          </cell>
          <cell r="H399" t="str">
            <v>7,270.53</v>
          </cell>
        </row>
        <row r="400">
          <cell r="A400" t="str">
            <v>06-10</v>
          </cell>
          <cell r="B400" t="str">
            <v>Precast cem. concrete hollow blocks 1:2:4, including cost of templates &amp; constructing wall thereof</v>
          </cell>
          <cell r="C400" t="str">
            <v>100 Cft</v>
          </cell>
          <cell r="D400" t="str">
            <v>11,408.00</v>
          </cell>
          <cell r="E400" t="str">
            <v>20,315.72</v>
          </cell>
          <cell r="F400" t="str">
            <v>m3</v>
          </cell>
          <cell r="G400" t="str">
            <v>4,028.70</v>
          </cell>
          <cell r="H400" t="str">
            <v>7,174.44</v>
          </cell>
        </row>
        <row r="401">
          <cell r="A401" t="str">
            <v>06-11</v>
          </cell>
          <cell r="B401" t="str">
            <v>Provide &amp; fix ornamental cement jali 1:2:4 2" thick without steel.</v>
          </cell>
          <cell r="C401" t="str">
            <v>100 Sft</v>
          </cell>
          <cell r="D401" t="str">
            <v>4,650.00</v>
          </cell>
          <cell r="E401" t="str">
            <v>7,316.60</v>
          </cell>
          <cell r="F401" t="str">
            <v>m2</v>
          </cell>
          <cell r="G401" t="str">
            <v>500.34</v>
          </cell>
          <cell r="H401" t="str">
            <v>787.27</v>
          </cell>
        </row>
        <row r="402">
          <cell r="A402" t="str">
            <v>06-12-a</v>
          </cell>
          <cell r="B402" t="str">
            <v>Extra labour for laying concrete (plain or reinforced) From 20' upto 40' height</v>
          </cell>
          <cell r="C402" t="str">
            <v>100 Cft</v>
          </cell>
          <cell r="D402" t="str">
            <v>2,480.00</v>
          </cell>
          <cell r="E402" t="str">
            <v>2,500.00</v>
          </cell>
          <cell r="F402" t="str">
            <v>m3</v>
          </cell>
          <cell r="G402" t="str">
            <v>875.80</v>
          </cell>
          <cell r="H402" t="str">
            <v>882.87</v>
          </cell>
        </row>
        <row r="403">
          <cell r="A403" t="str">
            <v>06-12-b</v>
          </cell>
          <cell r="B403" t="str">
            <v>Extra labour for laying concrete (plain or reinforced) For every extra10' height</v>
          </cell>
          <cell r="C403" t="str">
            <v>100 Cft</v>
          </cell>
          <cell r="D403" t="str">
            <v>1,240.00</v>
          </cell>
          <cell r="E403" t="str">
            <v>1,250.00</v>
          </cell>
          <cell r="F403" t="str">
            <v>m3</v>
          </cell>
          <cell r="G403" t="str">
            <v>437.90</v>
          </cell>
          <cell r="H403" t="str">
            <v>441.43</v>
          </cell>
        </row>
        <row r="404">
          <cell r="A404" t="str">
            <v>06-13</v>
          </cell>
          <cell r="B404" t="str">
            <v>Extra labour for work of weirs, rails or bridges, syphons &amp; concreting in superstructure</v>
          </cell>
          <cell r="C404" t="str">
            <v>100 Cft</v>
          </cell>
          <cell r="D404" t="str">
            <v>620.00</v>
          </cell>
          <cell r="E404" t="str">
            <v>625.00</v>
          </cell>
          <cell r="F404" t="str">
            <v>m3</v>
          </cell>
          <cell r="G404" t="str">
            <v>218.95</v>
          </cell>
          <cell r="H404" t="str">
            <v>220.72</v>
          </cell>
        </row>
        <row r="405">
          <cell r="A405" t="str">
            <v>06-14</v>
          </cell>
          <cell r="B405" t="str">
            <v>RCC spout, 2.5'x6"x5", including fixing in position</v>
          </cell>
          <cell r="C405" t="str">
            <v>Each</v>
          </cell>
          <cell r="D405" t="str">
            <v>434.00</v>
          </cell>
          <cell r="E405" t="str">
            <v>890.84</v>
          </cell>
          <cell r="F405" t="str">
            <v>Each</v>
          </cell>
          <cell r="G405" t="str">
            <v>434.00</v>
          </cell>
          <cell r="H405" t="str">
            <v>890.84</v>
          </cell>
        </row>
        <row r="406">
          <cell r="A406" t="str">
            <v>06-15</v>
          </cell>
          <cell r="B406" t="str">
            <v>Making holes upto 3" dia, 18" depth in cement concrete or stone masonry walls and repairing</v>
          </cell>
          <cell r="C406" t="str">
            <v>Each</v>
          </cell>
          <cell r="D406" t="str">
            <v>1,215.20</v>
          </cell>
          <cell r="E406" t="str">
            <v>1,225.00</v>
          </cell>
          <cell r="F406" t="str">
            <v>Each</v>
          </cell>
          <cell r="G406" t="str">
            <v>1,215.20</v>
          </cell>
          <cell r="H406" t="str">
            <v>1,225.00</v>
          </cell>
        </row>
        <row r="407">
          <cell r="A407" t="str">
            <v>06-16</v>
          </cell>
          <cell r="B407" t="str">
            <v>Extra labour for skipping concrete in wells</v>
          </cell>
          <cell r="C407" t="str">
            <v>100 Cft</v>
          </cell>
          <cell r="D407" t="str">
            <v>8,866.00</v>
          </cell>
          <cell r="E407" t="str">
            <v>8,937.50</v>
          </cell>
          <cell r="F407" t="str">
            <v>m3</v>
          </cell>
          <cell r="G407" t="str">
            <v>3,131.00</v>
          </cell>
          <cell r="H407" t="str">
            <v>3,156.25</v>
          </cell>
        </row>
        <row r="408">
          <cell r="A408" t="str">
            <v>06-17-a</v>
          </cell>
          <cell r="B408" t="str">
            <v>Nicking cement concrete surface.</v>
          </cell>
          <cell r="C408" t="str">
            <v>100 Sft</v>
          </cell>
          <cell r="D408" t="str">
            <v>558.00</v>
          </cell>
          <cell r="E408" t="str">
            <v>562.50</v>
          </cell>
          <cell r="F408" t="str">
            <v>m2</v>
          </cell>
          <cell r="G408" t="str">
            <v>60.04</v>
          </cell>
          <cell r="H408" t="str">
            <v>60.53</v>
          </cell>
        </row>
        <row r="409">
          <cell r="A409" t="str">
            <v>06-17-b</v>
          </cell>
          <cell r="B409" t="str">
            <v>Nicking lime concrete surface.</v>
          </cell>
          <cell r="C409" t="str">
            <v>100 Sft</v>
          </cell>
          <cell r="D409" t="str">
            <v>184.14</v>
          </cell>
          <cell r="E409" t="str">
            <v>185.63</v>
          </cell>
          <cell r="F409" t="str">
            <v>m2</v>
          </cell>
          <cell r="G409" t="str">
            <v>19.81</v>
          </cell>
          <cell r="H409" t="str">
            <v>19.97</v>
          </cell>
        </row>
        <row r="410">
          <cell r="A410" t="str">
            <v>06-18-a</v>
          </cell>
          <cell r="B410" t="str">
            <v>Prepare, water and ramming surface for laying concrete (for Headworks only) Horizontal floor</v>
          </cell>
          <cell r="C410" t="str">
            <v>100 Sft</v>
          </cell>
          <cell r="D410" t="str">
            <v>434.00</v>
          </cell>
          <cell r="E410" t="str">
            <v>437.50</v>
          </cell>
          <cell r="F410" t="str">
            <v>m2</v>
          </cell>
          <cell r="G410" t="str">
            <v>46.70</v>
          </cell>
          <cell r="H410" t="str">
            <v>47.08</v>
          </cell>
        </row>
        <row r="411">
          <cell r="A411" t="str">
            <v>06-18-b</v>
          </cell>
          <cell r="B411" t="str">
            <v>Prepare, water and ramming surface for laying concrete (for Headworks only) Glacis and crest</v>
          </cell>
          <cell r="C411" t="str">
            <v>100 Sft</v>
          </cell>
          <cell r="D411" t="str">
            <v>713.00</v>
          </cell>
          <cell r="E411" t="str">
            <v>718.75</v>
          </cell>
          <cell r="F411" t="str">
            <v>m2</v>
          </cell>
          <cell r="G411" t="str">
            <v>76.72</v>
          </cell>
          <cell r="H411" t="str">
            <v>77.34</v>
          </cell>
        </row>
        <row r="412">
          <cell r="A412" t="str">
            <v>06-18-c</v>
          </cell>
          <cell r="B412" t="str">
            <v>Prepare, water and ramming surface for laying concrete (for Headworks only) inverted filters</v>
          </cell>
          <cell r="C412" t="str">
            <v>100 Sft</v>
          </cell>
          <cell r="D412" t="str">
            <v>217.00</v>
          </cell>
          <cell r="E412" t="str">
            <v>218.75</v>
          </cell>
          <cell r="F412" t="str">
            <v>m2</v>
          </cell>
          <cell r="G412" t="str">
            <v>23.35</v>
          </cell>
          <cell r="H412" t="str">
            <v>23.54</v>
          </cell>
        </row>
        <row r="413">
          <cell r="A413" t="str">
            <v>06-19</v>
          </cell>
          <cell r="B413" t="str">
            <v>Providing and fixing 6" wide GI sheet 18 SWG. stopper to expansion joint.</v>
          </cell>
          <cell r="C413" t="str">
            <v>Rft</v>
          </cell>
          <cell r="D413" t="str">
            <v>9.69</v>
          </cell>
          <cell r="E413" t="str">
            <v>98.72</v>
          </cell>
          <cell r="F413" t="str">
            <v>m</v>
          </cell>
          <cell r="G413" t="str">
            <v>31.78</v>
          </cell>
          <cell r="H413" t="str">
            <v>323.90</v>
          </cell>
        </row>
        <row r="414">
          <cell r="A414" t="str">
            <v>06-20</v>
          </cell>
          <cell r="B414" t="str">
            <v>Fill expansion joints with bitumen, sand &amp; saw dust in Ratio 1:2:2</v>
          </cell>
          <cell r="C414" t="str">
            <v>Rft</v>
          </cell>
          <cell r="D414" t="str">
            <v>6.20</v>
          </cell>
          <cell r="E414" t="str">
            <v>28.17</v>
          </cell>
          <cell r="F414" t="str">
            <v>m</v>
          </cell>
          <cell r="G414" t="str">
            <v>20.34</v>
          </cell>
          <cell r="H414" t="str">
            <v>92.43</v>
          </cell>
        </row>
        <row r="415">
          <cell r="A415" t="str">
            <v>06-21-a</v>
          </cell>
          <cell r="B415" t="str">
            <v>Filling expansion joints with bitumen</v>
          </cell>
          <cell r="C415" t="str">
            <v>Rft</v>
          </cell>
          <cell r="D415" t="str">
            <v>62.00</v>
          </cell>
          <cell r="E415" t="str">
            <v>96.05</v>
          </cell>
          <cell r="F415" t="str">
            <v>m</v>
          </cell>
          <cell r="G415" t="str">
            <v>203.41</v>
          </cell>
          <cell r="H415" t="str">
            <v>315.12</v>
          </cell>
        </row>
        <row r="416">
          <cell r="A416" t="str">
            <v>06-21-b</v>
          </cell>
          <cell r="B416" t="str">
            <v>Laying Asphaltic Mixture in Expansion Joints</v>
          </cell>
          <cell r="C416" t="str">
            <v>Rft</v>
          </cell>
          <cell r="D416" t="str">
            <v>62.00</v>
          </cell>
          <cell r="E416" t="str">
            <v>62.50</v>
          </cell>
          <cell r="F416" t="str">
            <v>m</v>
          </cell>
          <cell r="G416" t="str">
            <v>203.41</v>
          </cell>
          <cell r="H416" t="str">
            <v>205.05</v>
          </cell>
        </row>
        <row r="417">
          <cell r="A417" t="str">
            <v>06-22-a-01</v>
          </cell>
          <cell r="B417" t="str">
            <v>Damp proof course of cem. conc. 1:2:4 including bitumen coat, 1 layer polythene &amp; 1 coat bitumen (1.5" thick)</v>
          </cell>
          <cell r="C417" t="str">
            <v>100 Sft</v>
          </cell>
          <cell r="D417" t="str">
            <v>2,101.80</v>
          </cell>
          <cell r="E417" t="str">
            <v>5,438.98</v>
          </cell>
          <cell r="F417" t="str">
            <v>m2</v>
          </cell>
          <cell r="G417" t="str">
            <v>226.15</v>
          </cell>
          <cell r="H417" t="str">
            <v>585.23</v>
          </cell>
        </row>
        <row r="418">
          <cell r="A418" t="str">
            <v>06-22-a-02</v>
          </cell>
          <cell r="B418" t="str">
            <v>Damp proof course of cem. conc. 1:2:4 including bitumen coat, 1 layer polythene &amp; 1 coat bitumen (2" thick)</v>
          </cell>
          <cell r="C418" t="str">
            <v>100 Sft</v>
          </cell>
          <cell r="D418" t="str">
            <v>2,101.80</v>
          </cell>
          <cell r="E418" t="str">
            <v>6,035.80</v>
          </cell>
          <cell r="F418" t="str">
            <v>m2</v>
          </cell>
          <cell r="G418" t="str">
            <v>226.15</v>
          </cell>
          <cell r="H418" t="str">
            <v>649.45</v>
          </cell>
        </row>
        <row r="419">
          <cell r="A419" t="str">
            <v>06-22-a-03</v>
          </cell>
          <cell r="B419" t="str">
            <v>Damp proof course of cem. conc. 1:2:4 including bitumen coat, 1 layer polythene &amp; 1 coat bitumen (3" thick)</v>
          </cell>
          <cell r="C419" t="str">
            <v>100 Sft</v>
          </cell>
          <cell r="D419" t="str">
            <v>2,201.00</v>
          </cell>
          <cell r="E419" t="str">
            <v>7,407.41</v>
          </cell>
          <cell r="F419" t="str">
            <v>m2</v>
          </cell>
          <cell r="G419" t="str">
            <v>236.83</v>
          </cell>
          <cell r="H419" t="str">
            <v>797.04</v>
          </cell>
        </row>
        <row r="420">
          <cell r="A420" t="str">
            <v>06-22-b-01</v>
          </cell>
          <cell r="B420" t="str">
            <v>Damp proof course of cem. conc. 1:2:4 including bitumen coat, 1 layer polythene &amp; 2 coats bitumen (1.5" thick)</v>
          </cell>
          <cell r="C420" t="str">
            <v>100 Sft</v>
          </cell>
          <cell r="D420" t="str">
            <v>1,711.20</v>
          </cell>
          <cell r="E420" t="str">
            <v>5,716.23</v>
          </cell>
          <cell r="F420" t="str">
            <v>m2</v>
          </cell>
          <cell r="G420" t="str">
            <v>184.13</v>
          </cell>
          <cell r="H420" t="str">
            <v>615.07</v>
          </cell>
        </row>
        <row r="421">
          <cell r="A421" t="str">
            <v>06-22-b-02</v>
          </cell>
          <cell r="B421" t="str">
            <v>Damp proof course of cem. conc. 1:2:4 including bitumen coat, 1 layer polythene &amp; 2 coats bitumen (2" thick)</v>
          </cell>
          <cell r="C421" t="str">
            <v>100 Sft</v>
          </cell>
          <cell r="D421" t="str">
            <v>2,101.80</v>
          </cell>
          <cell r="E421" t="str">
            <v>6,706.80</v>
          </cell>
          <cell r="F421" t="str">
            <v>m2</v>
          </cell>
          <cell r="G421" t="str">
            <v>226.15</v>
          </cell>
          <cell r="H421" t="str">
            <v>721.65</v>
          </cell>
        </row>
        <row r="422">
          <cell r="A422" t="str">
            <v>06-22-b-03</v>
          </cell>
          <cell r="B422" t="str">
            <v>Damp proof course of cem. conc. 1:2:4 including bitumen coat, 1 layer polythene &amp; 2 coats bitumen (3" thick)</v>
          </cell>
          <cell r="C422" t="str">
            <v>100 Sft</v>
          </cell>
          <cell r="D422" t="str">
            <v>2,091.88</v>
          </cell>
          <cell r="E422" t="str">
            <v>7,968.41</v>
          </cell>
          <cell r="F422" t="str">
            <v>m2</v>
          </cell>
          <cell r="G422" t="str">
            <v>225.09</v>
          </cell>
          <cell r="H422" t="str">
            <v>857.40</v>
          </cell>
        </row>
        <row r="423">
          <cell r="A423" t="str">
            <v>06-23-a-01</v>
          </cell>
          <cell r="B423" t="str">
            <v>Damp proof course in c/s plaster, 1 layer polythene, 1 coat bitumen Ratio 1:4 (0.5" thick)</v>
          </cell>
          <cell r="C423" t="str">
            <v>100 Sft</v>
          </cell>
          <cell r="D423" t="str">
            <v>1,953.00</v>
          </cell>
          <cell r="E423" t="str">
            <v>3,961.62</v>
          </cell>
          <cell r="F423" t="str">
            <v>m2</v>
          </cell>
          <cell r="G423" t="str">
            <v>210.14</v>
          </cell>
          <cell r="H423" t="str">
            <v>426.27</v>
          </cell>
        </row>
        <row r="424">
          <cell r="A424" t="str">
            <v>06-23-a-02</v>
          </cell>
          <cell r="B424" t="str">
            <v>Damp proof course in c/s plaster, 1 layer polythene, 1 coat bitumen Ratio 1:4 (0.75" thick)</v>
          </cell>
          <cell r="C424" t="str">
            <v>100 Sft</v>
          </cell>
          <cell r="D424" t="str">
            <v>1,953.00</v>
          </cell>
          <cell r="E424" t="str">
            <v>4,225.75</v>
          </cell>
          <cell r="F424" t="str">
            <v>m2</v>
          </cell>
          <cell r="G424" t="str">
            <v>210.14</v>
          </cell>
          <cell r="H424" t="str">
            <v>454.69</v>
          </cell>
        </row>
        <row r="425">
          <cell r="A425" t="str">
            <v>06-23-a-03</v>
          </cell>
          <cell r="B425" t="str">
            <v>Damp proof course in c/s plaster, 1 layer polythene, 1 coat bitumen Ratio 1:3 (0.5" thick)</v>
          </cell>
          <cell r="C425" t="str">
            <v>100 Sft</v>
          </cell>
          <cell r="D425" t="str">
            <v>1,953.00</v>
          </cell>
          <cell r="E425" t="str">
            <v>4,064.47</v>
          </cell>
          <cell r="F425" t="str">
            <v>m2</v>
          </cell>
          <cell r="G425" t="str">
            <v>210.14</v>
          </cell>
          <cell r="H425" t="str">
            <v>437.34</v>
          </cell>
        </row>
        <row r="426">
          <cell r="A426" t="str">
            <v>06-23-a-04</v>
          </cell>
          <cell r="B426" t="str">
            <v>Damp proof course in c/s plaster, 1 layer polythene, 1 coat bitumen Ratio 1:3 (0.75" thick)</v>
          </cell>
          <cell r="C426" t="str">
            <v>100 Sft</v>
          </cell>
          <cell r="D426" t="str">
            <v>1,953.00</v>
          </cell>
          <cell r="E426" t="str">
            <v>4,379.71</v>
          </cell>
          <cell r="F426" t="str">
            <v>m2</v>
          </cell>
          <cell r="G426" t="str">
            <v>210.14</v>
          </cell>
          <cell r="H426" t="str">
            <v>471.26</v>
          </cell>
        </row>
        <row r="427">
          <cell r="A427" t="str">
            <v>06-23-a-05</v>
          </cell>
          <cell r="B427" t="str">
            <v>Damp proof course in c/s plaster, 1 layer polythene, 1 coat bitumen Ratio 1:2 (0.5" thick)</v>
          </cell>
          <cell r="C427" t="str">
            <v>100 Sft</v>
          </cell>
          <cell r="D427" t="str">
            <v>1,953.00</v>
          </cell>
          <cell r="E427" t="str">
            <v>4,218.43</v>
          </cell>
          <cell r="F427" t="str">
            <v>m2</v>
          </cell>
          <cell r="G427" t="str">
            <v>210.14</v>
          </cell>
          <cell r="H427" t="str">
            <v>453.90</v>
          </cell>
        </row>
        <row r="428">
          <cell r="A428" t="str">
            <v>06-23-a-06</v>
          </cell>
          <cell r="B428" t="str">
            <v>Damp proof course in c/s plaster, 1 layer polythene, 1 coat bitumen Ratio 1:2 (0.75" thick)</v>
          </cell>
          <cell r="C428" t="str">
            <v>100 Sft</v>
          </cell>
          <cell r="D428" t="str">
            <v>1,953.00</v>
          </cell>
          <cell r="E428" t="str">
            <v>4,641.28</v>
          </cell>
          <cell r="F428" t="str">
            <v>m2</v>
          </cell>
          <cell r="G428" t="str">
            <v>210.14</v>
          </cell>
          <cell r="H428" t="str">
            <v>499.40</v>
          </cell>
        </row>
        <row r="429">
          <cell r="A429" t="str">
            <v>06-23-b-01</v>
          </cell>
          <cell r="B429" t="str">
            <v>Damp proof course in c/s plaster, 1 layer polythene, 2 coats bitumen Ratio 1:4 (0.5" thick)</v>
          </cell>
          <cell r="C429" t="str">
            <v>100 Sft</v>
          </cell>
          <cell r="D429" t="str">
            <v>1,953.00</v>
          </cell>
          <cell r="E429" t="str">
            <v>4,635.30</v>
          </cell>
          <cell r="F429" t="str">
            <v>m2</v>
          </cell>
          <cell r="G429" t="str">
            <v>210.14</v>
          </cell>
          <cell r="H429" t="str">
            <v>498.76</v>
          </cell>
        </row>
        <row r="430">
          <cell r="A430" t="str">
            <v>06-23-b-02</v>
          </cell>
          <cell r="B430" t="str">
            <v>Damp proof course in c/s plaster, 1 layer polythene, 2 coats bitumen Ratio 1:4 (0.75" thick)</v>
          </cell>
          <cell r="C430" t="str">
            <v>100 Sft</v>
          </cell>
          <cell r="D430" t="str">
            <v>1,953.00</v>
          </cell>
          <cell r="E430" t="str">
            <v>4,896.75</v>
          </cell>
          <cell r="F430" t="str">
            <v>m2</v>
          </cell>
          <cell r="G430" t="str">
            <v>210.14</v>
          </cell>
          <cell r="H430" t="str">
            <v>526.89</v>
          </cell>
        </row>
        <row r="431">
          <cell r="A431" t="str">
            <v>06-23-b-03</v>
          </cell>
          <cell r="B431" t="str">
            <v>Damp proof course in c/s plaster, 1 layer polythene, 2 coats bitumen Ratio 1:3 (0.5" thick)</v>
          </cell>
          <cell r="C431" t="str">
            <v>100 Sft</v>
          </cell>
          <cell r="D431" t="str">
            <v>1,953.00</v>
          </cell>
          <cell r="E431" t="str">
            <v>4,735.47</v>
          </cell>
          <cell r="F431" t="str">
            <v>m2</v>
          </cell>
          <cell r="G431" t="str">
            <v>210.14</v>
          </cell>
          <cell r="H431" t="str">
            <v>509.54</v>
          </cell>
        </row>
        <row r="432">
          <cell r="A432" t="str">
            <v>06-23-b-04</v>
          </cell>
          <cell r="B432" t="str">
            <v>Damp proof course in c/s plaster, 1 layer polythene, 2 coats bitumen Ratio 1:3 (0.75" thick)</v>
          </cell>
          <cell r="C432" t="str">
            <v>100 Sft</v>
          </cell>
          <cell r="D432" t="str">
            <v>1,953.00</v>
          </cell>
          <cell r="E432" t="str">
            <v>5,050.71</v>
          </cell>
          <cell r="F432" t="str">
            <v>m2</v>
          </cell>
          <cell r="G432" t="str">
            <v>210.14</v>
          </cell>
          <cell r="H432" t="str">
            <v>543.46</v>
          </cell>
        </row>
        <row r="433">
          <cell r="A433" t="str">
            <v>06-23-b-05</v>
          </cell>
          <cell r="B433" t="str">
            <v>Damp proof course in c/s plaster, 1 layer polythene, 2 coats bitumen Ratio 1:2 (0.5" thick)</v>
          </cell>
          <cell r="C433" t="str">
            <v>100 Sft</v>
          </cell>
          <cell r="D433" t="str">
            <v>1,953.00</v>
          </cell>
          <cell r="E433" t="str">
            <v>4,889.43</v>
          </cell>
          <cell r="F433" t="str">
            <v>m2</v>
          </cell>
          <cell r="G433" t="str">
            <v>210.14</v>
          </cell>
          <cell r="H433" t="str">
            <v>526.10</v>
          </cell>
        </row>
        <row r="434">
          <cell r="A434" t="str">
            <v>06-23-b-06</v>
          </cell>
          <cell r="B434" t="str">
            <v>Damp proof course in c/s plaster, 1 layer polythene, 2 coats bitumen Ratio 1:2 (0.75" thick)</v>
          </cell>
          <cell r="C434" t="str">
            <v>100 Sft</v>
          </cell>
          <cell r="D434" t="str">
            <v>1,953.00</v>
          </cell>
          <cell r="E434" t="str">
            <v>5,312.28</v>
          </cell>
          <cell r="F434" t="str">
            <v>m2</v>
          </cell>
          <cell r="G434" t="str">
            <v>210.14</v>
          </cell>
          <cell r="H434" t="str">
            <v>571.60</v>
          </cell>
        </row>
        <row r="435">
          <cell r="A435" t="str">
            <v>06-24-a-01</v>
          </cell>
          <cell r="B435" t="str">
            <v>V. Damp proof c/s plaster, 1 layer polythene 1 coat bitumen Ratio 1:4 (0.5" thick)</v>
          </cell>
          <cell r="C435" t="str">
            <v>100 Sft</v>
          </cell>
          <cell r="D435" t="str">
            <v>1,953.00</v>
          </cell>
          <cell r="E435" t="str">
            <v>3,976.26</v>
          </cell>
          <cell r="F435" t="str">
            <v>m2</v>
          </cell>
          <cell r="G435" t="str">
            <v>210.14</v>
          </cell>
          <cell r="H435" t="str">
            <v>427.85</v>
          </cell>
        </row>
        <row r="436">
          <cell r="A436" t="str">
            <v>06-24-a-02</v>
          </cell>
          <cell r="B436" t="str">
            <v>V. Damp proof c/s plaster, 1 layer polythene 1 coat bitumen Ratio 1:4 (0.75" thick)</v>
          </cell>
          <cell r="C436" t="str">
            <v>100 Sft</v>
          </cell>
          <cell r="D436" t="str">
            <v>1,953.00</v>
          </cell>
          <cell r="E436" t="str">
            <v>4,225.75</v>
          </cell>
          <cell r="F436" t="str">
            <v>m2</v>
          </cell>
          <cell r="G436" t="str">
            <v>210.14</v>
          </cell>
          <cell r="H436" t="str">
            <v>454.69</v>
          </cell>
        </row>
        <row r="437">
          <cell r="A437" t="str">
            <v>06-24-a-03</v>
          </cell>
          <cell r="B437" t="str">
            <v>V. Damp proof c/s plaster, 1 layer polythene 1 coat bitumen Ratio 1:3 (0.5" thick)</v>
          </cell>
          <cell r="C437" t="str">
            <v>100 Sft</v>
          </cell>
          <cell r="D437" t="str">
            <v>1,953.00</v>
          </cell>
          <cell r="E437" t="str">
            <v>4,082.40</v>
          </cell>
          <cell r="F437" t="str">
            <v>m2</v>
          </cell>
          <cell r="G437" t="str">
            <v>210.14</v>
          </cell>
          <cell r="H437" t="str">
            <v>439.27</v>
          </cell>
        </row>
        <row r="438">
          <cell r="A438" t="str">
            <v>06-24-a-04</v>
          </cell>
          <cell r="B438" t="str">
            <v>V. Damp proof c/s plaster, 1 layer polythene 1 coat bitumen Ratio 1:3 (0.75" thick)</v>
          </cell>
          <cell r="C438" t="str">
            <v>100 Sft</v>
          </cell>
          <cell r="D438" t="str">
            <v>1,953.00</v>
          </cell>
          <cell r="E438" t="str">
            <v>4,379.71</v>
          </cell>
          <cell r="F438" t="str">
            <v>m2</v>
          </cell>
          <cell r="G438" t="str">
            <v>210.14</v>
          </cell>
          <cell r="H438" t="str">
            <v>471.26</v>
          </cell>
        </row>
        <row r="439">
          <cell r="A439" t="str">
            <v>06-24-a-05</v>
          </cell>
          <cell r="B439" t="str">
            <v>V. Damp proof c/s plaster, 1 layer polythene 1 coat bitumen Ratio 1:2 (0.5" thick)</v>
          </cell>
          <cell r="C439" t="str">
            <v>100 Sft</v>
          </cell>
          <cell r="D439" t="str">
            <v>1,953.00</v>
          </cell>
          <cell r="E439" t="str">
            <v>4,218.43</v>
          </cell>
          <cell r="F439" t="str">
            <v>m2</v>
          </cell>
          <cell r="G439" t="str">
            <v>210.14</v>
          </cell>
          <cell r="H439" t="str">
            <v>453.90</v>
          </cell>
        </row>
        <row r="440">
          <cell r="A440" t="str">
            <v>06-24-a-06</v>
          </cell>
          <cell r="B440" t="str">
            <v>V. Damp proof c/s plaster, 1 layer polythene 1 coat bitumen Ratio 1:2 (0.75" thick)</v>
          </cell>
          <cell r="C440" t="str">
            <v>100 Sft</v>
          </cell>
          <cell r="D440" t="str">
            <v>1,953.00</v>
          </cell>
          <cell r="E440" t="str">
            <v>4,641.28</v>
          </cell>
          <cell r="F440" t="str">
            <v>m2</v>
          </cell>
          <cell r="G440" t="str">
            <v>210.14</v>
          </cell>
          <cell r="H440" t="str">
            <v>499.40</v>
          </cell>
        </row>
        <row r="441">
          <cell r="A441" t="str">
            <v>06-24-b-01</v>
          </cell>
          <cell r="B441" t="str">
            <v>V. Damp proof c/s plaster, 1 layer polythene 2 coats bitumen Ratio 1:4 (0.5" thick)</v>
          </cell>
          <cell r="C441" t="str">
            <v>100 Sft</v>
          </cell>
          <cell r="D441" t="str">
            <v>1,953.00</v>
          </cell>
          <cell r="E441" t="str">
            <v>4,647.26</v>
          </cell>
          <cell r="F441" t="str">
            <v>m2</v>
          </cell>
          <cell r="G441" t="str">
            <v>210.14</v>
          </cell>
          <cell r="H441" t="str">
            <v>500.05</v>
          </cell>
        </row>
        <row r="442">
          <cell r="A442" t="str">
            <v>06-24-b-02</v>
          </cell>
          <cell r="B442" t="str">
            <v>V. Damp proof c/s plaster, 1 layer polythene 2 coats bitumen Ratio 1:4 (0.75" thick)</v>
          </cell>
          <cell r="C442" t="str">
            <v>100 Sft</v>
          </cell>
          <cell r="D442" t="str">
            <v>1,953.00</v>
          </cell>
          <cell r="E442" t="str">
            <v>4,896.75</v>
          </cell>
          <cell r="F442" t="str">
            <v>m2</v>
          </cell>
          <cell r="G442" t="str">
            <v>210.14</v>
          </cell>
          <cell r="H442" t="str">
            <v>526.89</v>
          </cell>
        </row>
        <row r="443">
          <cell r="A443" t="str">
            <v>06-24-b-03</v>
          </cell>
          <cell r="B443" t="str">
            <v>V. Damp proof c/s plaster, 1 layer polythene 2 coats bitumen Ratio 1:3 (0.5" thick)</v>
          </cell>
          <cell r="C443" t="str">
            <v>100 Sft</v>
          </cell>
          <cell r="D443" t="str">
            <v>1,953.00</v>
          </cell>
          <cell r="E443" t="str">
            <v>4,759.38</v>
          </cell>
          <cell r="F443" t="str">
            <v>m2</v>
          </cell>
          <cell r="G443" t="str">
            <v>210.14</v>
          </cell>
          <cell r="H443" t="str">
            <v>512.11</v>
          </cell>
        </row>
        <row r="444">
          <cell r="A444" t="str">
            <v>06-24-b-04</v>
          </cell>
          <cell r="B444" t="str">
            <v>V. Damp proof c/s plaster, 1 layer polythene 2 coats bitumen Ratio 1:3 (0.75" thick)</v>
          </cell>
          <cell r="C444" t="str">
            <v>100 Sft</v>
          </cell>
          <cell r="D444" t="str">
            <v>1,953.00</v>
          </cell>
          <cell r="E444" t="str">
            <v>5,050.71</v>
          </cell>
          <cell r="F444" t="str">
            <v>m2</v>
          </cell>
          <cell r="G444" t="str">
            <v>210.14</v>
          </cell>
          <cell r="H444" t="str">
            <v>543.46</v>
          </cell>
        </row>
        <row r="445">
          <cell r="A445" t="str">
            <v>06-24-b-05</v>
          </cell>
          <cell r="B445" t="str">
            <v>V. Damp proof c/s plaster, 1 layer polythene 2 coats bitumen Ratio 1:2 (0.5" thick)</v>
          </cell>
          <cell r="C445" t="str">
            <v>100 Sft</v>
          </cell>
          <cell r="D445" t="str">
            <v>1,953.00</v>
          </cell>
          <cell r="E445" t="str">
            <v>4,889.43</v>
          </cell>
          <cell r="F445" t="str">
            <v>m2</v>
          </cell>
          <cell r="G445" t="str">
            <v>210.14</v>
          </cell>
          <cell r="H445" t="str">
            <v>526.10</v>
          </cell>
        </row>
        <row r="446">
          <cell r="A446" t="str">
            <v>06-24-b-06</v>
          </cell>
          <cell r="B446" t="str">
            <v>V. Damp proof c/s plaster, 1 layer polythene 2 coats bitumen Ratio 1:2 (0.75" thick)</v>
          </cell>
          <cell r="C446" t="str">
            <v>100 Sft</v>
          </cell>
          <cell r="D446" t="str">
            <v>1,953.00</v>
          </cell>
          <cell r="E446" t="str">
            <v>5,312.28</v>
          </cell>
          <cell r="F446" t="str">
            <v>m2</v>
          </cell>
          <cell r="G446" t="str">
            <v>210.14</v>
          </cell>
          <cell r="H446" t="str">
            <v>571.60</v>
          </cell>
        </row>
        <row r="447">
          <cell r="A447" t="str">
            <v>06-25</v>
          </cell>
          <cell r="B447" t="str">
            <v>Grouting concrete between the grooves of gates including shuttering</v>
          </cell>
          <cell r="C447" t="str">
            <v>100 Cft</v>
          </cell>
          <cell r="D447" t="str">
            <v>7,626.00</v>
          </cell>
          <cell r="E447" t="str">
            <v>7,687.50</v>
          </cell>
          <cell r="F447" t="str">
            <v>m3</v>
          </cell>
          <cell r="G447" t="str">
            <v>2,693.10</v>
          </cell>
          <cell r="H447" t="str">
            <v>2,714.82</v>
          </cell>
        </row>
        <row r="448">
          <cell r="A448" t="str">
            <v>06-26</v>
          </cell>
          <cell r="B448" t="str">
            <v>Chisel dressing concrete surface on sides of grooves</v>
          </cell>
          <cell r="C448" t="str">
            <v>1000 Sft</v>
          </cell>
          <cell r="D448" t="str">
            <v>2,790.00</v>
          </cell>
          <cell r="E448" t="str">
            <v>2,812.50</v>
          </cell>
          <cell r="F448" t="str">
            <v>m2</v>
          </cell>
          <cell r="G448" t="str">
            <v>30.02</v>
          </cell>
          <cell r="H448" t="str">
            <v>30.26</v>
          </cell>
        </row>
        <row r="449">
          <cell r="A449" t="str">
            <v>06-27</v>
          </cell>
          <cell r="B449" t="str">
            <v>Laying and ramming dry ballast or kankar</v>
          </cell>
          <cell r="C449" t="str">
            <v>100 Sft</v>
          </cell>
          <cell r="D449" t="str">
            <v>7,495.80</v>
          </cell>
          <cell r="E449" t="str">
            <v>7,556.25</v>
          </cell>
          <cell r="F449" t="str">
            <v>m2</v>
          </cell>
          <cell r="G449" t="str">
            <v>806.55</v>
          </cell>
          <cell r="H449" t="str">
            <v>813.05</v>
          </cell>
        </row>
        <row r="450">
          <cell r="A450" t="str">
            <v>06-28</v>
          </cell>
          <cell r="B450" t="str">
            <v>Hoisting &amp; placing in position RCC shelves</v>
          </cell>
          <cell r="C450" t="str">
            <v>100 No</v>
          </cell>
          <cell r="D450" t="str">
            <v>9,321.08</v>
          </cell>
          <cell r="E450" t="str">
            <v>9,396.25</v>
          </cell>
          <cell r="F450" t="str">
            <v>No</v>
          </cell>
          <cell r="G450" t="str">
            <v>93.21</v>
          </cell>
          <cell r="H450" t="str">
            <v>93.96</v>
          </cell>
        </row>
        <row r="451">
          <cell r="A451" t="str">
            <v>06-29-a</v>
          </cell>
          <cell r="B451" t="str">
            <v>Breaking brick ballast, screening &amp; stacking 2" ring</v>
          </cell>
          <cell r="C451" t="str">
            <v>100 Cft</v>
          </cell>
          <cell r="D451" t="str">
            <v>1,860.00</v>
          </cell>
          <cell r="E451" t="str">
            <v>1,875.00</v>
          </cell>
          <cell r="F451" t="str">
            <v>m3</v>
          </cell>
          <cell r="G451" t="str">
            <v>656.85</v>
          </cell>
          <cell r="H451" t="str">
            <v>662.15</v>
          </cell>
        </row>
        <row r="452">
          <cell r="A452" t="str">
            <v>06-29-b</v>
          </cell>
          <cell r="B452" t="str">
            <v>Breaking brick ballast, screening &amp; stacking 1.5" ring</v>
          </cell>
          <cell r="C452" t="str">
            <v>100 Cft</v>
          </cell>
          <cell r="D452" t="str">
            <v>2,170.00</v>
          </cell>
          <cell r="E452" t="str">
            <v>2,187.50</v>
          </cell>
          <cell r="F452" t="str">
            <v>m3</v>
          </cell>
          <cell r="G452" t="str">
            <v>766.33</v>
          </cell>
          <cell r="H452" t="str">
            <v>772.51</v>
          </cell>
        </row>
        <row r="453">
          <cell r="A453" t="str">
            <v>06-29-c</v>
          </cell>
          <cell r="B453" t="str">
            <v>Breaking brick ballast, screening &amp; stacking 1" ring</v>
          </cell>
          <cell r="C453" t="str">
            <v>100 Cft</v>
          </cell>
          <cell r="D453" t="str">
            <v>2,480.00</v>
          </cell>
          <cell r="E453" t="str">
            <v>2,500.00</v>
          </cell>
          <cell r="F453" t="str">
            <v>m3</v>
          </cell>
          <cell r="G453" t="str">
            <v>875.80</v>
          </cell>
          <cell r="H453" t="str">
            <v>882.87</v>
          </cell>
        </row>
        <row r="454">
          <cell r="A454" t="str">
            <v>06-29-d</v>
          </cell>
          <cell r="B454" t="str">
            <v>Breaking brick ballast, screening &amp; stacking. Jhama ballast 3/4" ring</v>
          </cell>
          <cell r="C454" t="str">
            <v>100 Cft</v>
          </cell>
          <cell r="D454" t="str">
            <v>2,790.00</v>
          </cell>
          <cell r="E454" t="str">
            <v>2,812.50</v>
          </cell>
          <cell r="F454" t="str">
            <v>m3</v>
          </cell>
          <cell r="G454" t="str">
            <v>985.28</v>
          </cell>
          <cell r="H454" t="str">
            <v>993.23</v>
          </cell>
        </row>
        <row r="455">
          <cell r="A455" t="str">
            <v>06-30</v>
          </cell>
          <cell r="B455" t="str">
            <v>Supply &amp; fix broken glasses on court yard walls, including 1:3:6 cement concrete coping</v>
          </cell>
          <cell r="C455" t="str">
            <v>100 Rft</v>
          </cell>
          <cell r="D455" t="str">
            <v>1,960.19</v>
          </cell>
          <cell r="E455" t="str">
            <v>3,806.00</v>
          </cell>
          <cell r="F455" t="str">
            <v>m</v>
          </cell>
          <cell r="G455" t="str">
            <v>64.31</v>
          </cell>
          <cell r="H455" t="str">
            <v>124.87</v>
          </cell>
        </row>
        <row r="456">
          <cell r="A456" t="str">
            <v>06-31</v>
          </cell>
          <cell r="B456" t="str">
            <v>Crushing stone ballast by machine</v>
          </cell>
          <cell r="C456" t="str">
            <v>100 Cft</v>
          </cell>
          <cell r="D456" t="str">
            <v>1,754.60</v>
          </cell>
          <cell r="E456" t="str">
            <v>1,768.75</v>
          </cell>
          <cell r="F456" t="str">
            <v>m3</v>
          </cell>
          <cell r="G456" t="str">
            <v>619.63</v>
          </cell>
          <cell r="H456" t="str">
            <v>624.63</v>
          </cell>
        </row>
        <row r="457">
          <cell r="A457" t="str">
            <v>06-32-a</v>
          </cell>
          <cell r="B457" t="str">
            <v>Breaking stone ballast screened &amp; stacked 2" ring</v>
          </cell>
          <cell r="C457" t="str">
            <v>100 Cft</v>
          </cell>
          <cell r="D457" t="str">
            <v>2,170.00</v>
          </cell>
          <cell r="E457" t="str">
            <v>2,187.50</v>
          </cell>
          <cell r="F457" t="str">
            <v>m3</v>
          </cell>
          <cell r="G457" t="str">
            <v>766.33</v>
          </cell>
          <cell r="H457" t="str">
            <v>772.51</v>
          </cell>
        </row>
        <row r="458">
          <cell r="A458" t="str">
            <v>06-32-b</v>
          </cell>
          <cell r="B458" t="str">
            <v>Breaking stone ballast screened &amp; stacked 1.5" ring</v>
          </cell>
          <cell r="C458" t="str">
            <v>100 Cft</v>
          </cell>
          <cell r="D458" t="str">
            <v>2,480.00</v>
          </cell>
          <cell r="E458" t="str">
            <v>2,500.00</v>
          </cell>
          <cell r="F458" t="str">
            <v>m3</v>
          </cell>
          <cell r="G458" t="str">
            <v>875.80</v>
          </cell>
          <cell r="H458" t="str">
            <v>882.87</v>
          </cell>
        </row>
        <row r="459">
          <cell r="A459" t="str">
            <v>06-32-c</v>
          </cell>
          <cell r="B459" t="str">
            <v>Breaking stone ballast screened &amp; stacked 1" ring</v>
          </cell>
          <cell r="C459" t="str">
            <v>100 Cft</v>
          </cell>
          <cell r="D459" t="str">
            <v>2,790.00</v>
          </cell>
          <cell r="E459" t="str">
            <v>2,812.50</v>
          </cell>
          <cell r="F459" t="str">
            <v>m3</v>
          </cell>
          <cell r="G459" t="str">
            <v>985.28</v>
          </cell>
          <cell r="H459" t="str">
            <v>993.23</v>
          </cell>
        </row>
        <row r="460">
          <cell r="A460" t="str">
            <v>06-32-d</v>
          </cell>
          <cell r="B460" t="str">
            <v>Breaking stone ballast screened &amp; stacked 0.5" ring</v>
          </cell>
          <cell r="C460" t="str">
            <v>100 Cft</v>
          </cell>
          <cell r="D460" t="str">
            <v>3,720.00</v>
          </cell>
          <cell r="E460" t="str">
            <v>3,750.00</v>
          </cell>
          <cell r="F460" t="str">
            <v>m3</v>
          </cell>
          <cell r="G460" t="str">
            <v>1,313.71</v>
          </cell>
          <cell r="H460" t="str">
            <v>1,324.30</v>
          </cell>
        </row>
        <row r="461">
          <cell r="A461" t="str">
            <v>06-32-e</v>
          </cell>
          <cell r="B461" t="str">
            <v>Breaking stone ballast screened &amp; stacked 1/8" to 1/4" ring</v>
          </cell>
          <cell r="C461" t="str">
            <v>100 Cft</v>
          </cell>
          <cell r="D461" t="str">
            <v>6,200.00</v>
          </cell>
          <cell r="E461" t="str">
            <v>6,250.00</v>
          </cell>
          <cell r="F461" t="str">
            <v>m3</v>
          </cell>
          <cell r="G461" t="str">
            <v>2,189.51</v>
          </cell>
          <cell r="H461" t="str">
            <v>2,207.17</v>
          </cell>
        </row>
        <row r="462">
          <cell r="A462" t="str">
            <v>06-33</v>
          </cell>
          <cell r="B462" t="str">
            <v>Screening and stacking stone ballast, shingle or bajri etc</v>
          </cell>
          <cell r="C462" t="str">
            <v>100 Cft</v>
          </cell>
          <cell r="D462" t="str">
            <v>620.00</v>
          </cell>
          <cell r="E462" t="str">
            <v>625.00</v>
          </cell>
          <cell r="F462" t="str">
            <v>m3</v>
          </cell>
          <cell r="G462" t="str">
            <v>218.95</v>
          </cell>
          <cell r="H462" t="str">
            <v>220.72</v>
          </cell>
        </row>
        <row r="463">
          <cell r="A463" t="str">
            <v>06-34</v>
          </cell>
          <cell r="B463" t="str">
            <v>Washing ballast, bajri or shingle</v>
          </cell>
          <cell r="C463" t="str">
            <v>100 Cft</v>
          </cell>
          <cell r="D463" t="str">
            <v>620.00</v>
          </cell>
          <cell r="E463" t="str">
            <v>625.00</v>
          </cell>
          <cell r="F463" t="str">
            <v>m3</v>
          </cell>
          <cell r="G463" t="str">
            <v>218.95</v>
          </cell>
          <cell r="H463" t="str">
            <v>220.72</v>
          </cell>
        </row>
        <row r="464">
          <cell r="A464" t="str">
            <v>06-35</v>
          </cell>
          <cell r="B464" t="str">
            <v>Erecting and carting sun shades of precast RCC (upto 5"x 2.5")</v>
          </cell>
          <cell r="C464" t="str">
            <v>Each</v>
          </cell>
          <cell r="D464" t="str">
            <v>421.60</v>
          </cell>
          <cell r="E464" t="str">
            <v>425.00</v>
          </cell>
          <cell r="F464" t="str">
            <v>Each</v>
          </cell>
          <cell r="G464" t="str">
            <v>421.60</v>
          </cell>
          <cell r="H464" t="str">
            <v>425.00</v>
          </cell>
        </row>
        <row r="465">
          <cell r="A465" t="str">
            <v>06-36-a</v>
          </cell>
          <cell r="B465" t="str">
            <v>PCC 1:3:6 in mass concrete less formwork using 50% boulders</v>
          </cell>
          <cell r="C465" t="str">
            <v>100 Cft</v>
          </cell>
          <cell r="D465" t="str">
            <v>3,804.32</v>
          </cell>
          <cell r="E465" t="str">
            <v>11,344.86</v>
          </cell>
          <cell r="F465" t="str">
            <v>m3</v>
          </cell>
          <cell r="G465" t="str">
            <v>1,343.48</v>
          </cell>
          <cell r="H465" t="str">
            <v>4,006.40</v>
          </cell>
        </row>
        <row r="466">
          <cell r="A466" t="str">
            <v>06-36-b</v>
          </cell>
          <cell r="B466" t="str">
            <v>PCC 1:3:6 in mass concrete less formwork using 40% boulders</v>
          </cell>
          <cell r="C466" t="str">
            <v>100 Cft</v>
          </cell>
          <cell r="D466" t="str">
            <v>3,798.12</v>
          </cell>
          <cell r="E466" t="str">
            <v>12,372.39</v>
          </cell>
          <cell r="F466" t="str">
            <v>m3</v>
          </cell>
          <cell r="G466" t="str">
            <v>1,341.29</v>
          </cell>
          <cell r="H466" t="str">
            <v>4,369.27</v>
          </cell>
        </row>
        <row r="467">
          <cell r="A467" t="str">
            <v>06-36-c</v>
          </cell>
          <cell r="B467" t="str">
            <v>PCC 1:3:6 in mass concrete less formwork using 30% boulders</v>
          </cell>
          <cell r="C467" t="str">
            <v>100 Cft</v>
          </cell>
          <cell r="D467" t="str">
            <v>3,798.12</v>
          </cell>
          <cell r="E467" t="str">
            <v>13,419.49</v>
          </cell>
          <cell r="F467" t="str">
            <v>m3</v>
          </cell>
          <cell r="G467" t="str">
            <v>1,341.29</v>
          </cell>
          <cell r="H467" t="str">
            <v>4,739.05</v>
          </cell>
        </row>
        <row r="468">
          <cell r="A468" t="str">
            <v>06-37-a</v>
          </cell>
          <cell r="B468" t="str">
            <v>PCC 1:4:8 in mass concrete less formwork using 50% boulders</v>
          </cell>
          <cell r="C468" t="str">
            <v>100 Cft</v>
          </cell>
          <cell r="D468" t="str">
            <v>3,798.12</v>
          </cell>
          <cell r="E468" t="str">
            <v>10,056.85</v>
          </cell>
          <cell r="F468" t="str">
            <v>m3</v>
          </cell>
          <cell r="G468" t="str">
            <v>1,341.29</v>
          </cell>
          <cell r="H468" t="str">
            <v>3,551.55</v>
          </cell>
        </row>
        <row r="469">
          <cell r="A469" t="str">
            <v>06-37-b</v>
          </cell>
          <cell r="B469" t="str">
            <v>PCC 1:4:8 in mass concrete less formwork using 40% boulders</v>
          </cell>
          <cell r="C469" t="str">
            <v>100 Cft</v>
          </cell>
          <cell r="D469" t="str">
            <v>3,798.12</v>
          </cell>
          <cell r="E469" t="str">
            <v>10,838.87</v>
          </cell>
          <cell r="F469" t="str">
            <v>m3</v>
          </cell>
          <cell r="G469" t="str">
            <v>1,341.29</v>
          </cell>
          <cell r="H469" t="str">
            <v>3,827.71</v>
          </cell>
        </row>
        <row r="470">
          <cell r="A470" t="str">
            <v>06-37-c</v>
          </cell>
          <cell r="B470" t="str">
            <v>PCC 1:4:8 in mass concrete less formwork using 30% boulders</v>
          </cell>
          <cell r="C470" t="str">
            <v>100 Cft</v>
          </cell>
          <cell r="D470" t="str">
            <v>3,798.12</v>
          </cell>
          <cell r="E470" t="str">
            <v>11,620.89</v>
          </cell>
          <cell r="F470" t="str">
            <v>m3</v>
          </cell>
          <cell r="G470" t="str">
            <v>1,341.29</v>
          </cell>
          <cell r="H470" t="str">
            <v>4,103.88</v>
          </cell>
        </row>
        <row r="471">
          <cell r="A471" t="str">
            <v>06-38-a</v>
          </cell>
          <cell r="B471" t="str">
            <v>Errecting &amp; removing formwork to concrete in any shape / position (Horizontal)</v>
          </cell>
          <cell r="C471" t="str">
            <v>100 Sft</v>
          </cell>
          <cell r="D471" t="str">
            <v>4,216.00</v>
          </cell>
          <cell r="E471" t="str">
            <v>4,603.31</v>
          </cell>
          <cell r="F471" t="str">
            <v>m2</v>
          </cell>
          <cell r="G471" t="str">
            <v>453.64</v>
          </cell>
          <cell r="H471" t="str">
            <v>495.32</v>
          </cell>
        </row>
        <row r="472">
          <cell r="A472" t="str">
            <v>06-38-b</v>
          </cell>
          <cell r="B472" t="str">
            <v>Errecting &amp; removing formwork to concrete in any shape / position (Vertical)</v>
          </cell>
          <cell r="C472" t="str">
            <v>100 Sft</v>
          </cell>
          <cell r="D472" t="str">
            <v>4,836.00</v>
          </cell>
          <cell r="E472" t="str">
            <v>5,278.09</v>
          </cell>
          <cell r="F472" t="str">
            <v>m2</v>
          </cell>
          <cell r="G472" t="str">
            <v>520.35</v>
          </cell>
          <cell r="H472" t="str">
            <v>567.92</v>
          </cell>
        </row>
        <row r="473">
          <cell r="A473" t="str">
            <v>06-39-a</v>
          </cell>
          <cell r="B473" t="str">
            <v>Errection and removal of steel Form work for RCC or Plain Concrete horizontal</v>
          </cell>
          <cell r="C473" t="str">
            <v>100 Sft</v>
          </cell>
          <cell r="D473" t="str">
            <v>589.00</v>
          </cell>
          <cell r="E473" t="str">
            <v>8,168.42</v>
          </cell>
          <cell r="F473" t="str">
            <v>m2</v>
          </cell>
          <cell r="G473" t="str">
            <v>63.38</v>
          </cell>
          <cell r="H473" t="str">
            <v>878.92</v>
          </cell>
        </row>
        <row r="474">
          <cell r="A474" t="str">
            <v>06-39-b</v>
          </cell>
          <cell r="B474" t="str">
            <v>Errection and removal of steel Form work for RCC or Plain Concrete vertical</v>
          </cell>
          <cell r="C474" t="str">
            <v>100 Sft</v>
          </cell>
          <cell r="D474" t="str">
            <v>458.80</v>
          </cell>
          <cell r="E474" t="str">
            <v>7,982.27</v>
          </cell>
          <cell r="F474" t="str">
            <v>m2</v>
          </cell>
          <cell r="G474" t="str">
            <v>49.37</v>
          </cell>
          <cell r="H474" t="str">
            <v>858.89</v>
          </cell>
        </row>
        <row r="475">
          <cell r="A475" t="str">
            <v>06-40-a</v>
          </cell>
          <cell r="B475" t="str">
            <v>Class A1 concrete in reinforcement/non reinforcement concrete structure with minimum cylinder compressive strength 3000 psi on 28 days other than concrete in water and piles with consistency range in slump 25-75 mm with water cement ratio 0.58</v>
          </cell>
          <cell r="C475" t="str">
            <v>100 Cft</v>
          </cell>
          <cell r="D475" t="str">
            <v>5,146.00</v>
          </cell>
          <cell r="E475" t="str">
            <v>21,268.32</v>
          </cell>
          <cell r="F475" t="str">
            <v>m3</v>
          </cell>
          <cell r="G475" t="str">
            <v>1,817.29</v>
          </cell>
          <cell r="H475" t="str">
            <v>7,510.84</v>
          </cell>
        </row>
        <row r="476">
          <cell r="A476" t="str">
            <v>06-40-b</v>
          </cell>
          <cell r="B476" t="str">
            <v xml:space="preserve">Class A2 cement concrete for concrete place under water with minimum cylinder compressive strength 3500 psi on 28 days with consistency range in slump 100-150 mm with water cement ratio 0.58 </v>
          </cell>
          <cell r="C476" t="str">
            <v>100 Cft</v>
          </cell>
          <cell r="D476" t="str">
            <v>5,146.00</v>
          </cell>
          <cell r="E476" t="str">
            <v>22,621.30</v>
          </cell>
          <cell r="F476" t="str">
            <v>m3</v>
          </cell>
          <cell r="G476" t="str">
            <v>1,817.29</v>
          </cell>
          <cell r="H476" t="str">
            <v>7,988.64</v>
          </cell>
        </row>
        <row r="477">
          <cell r="A477" t="str">
            <v>06-40-c</v>
          </cell>
          <cell r="B477" t="str">
            <v>Class A3 cement concrete for concrete in pile with minimum cylinder compressive strenght 4000 psi on 28 days other than concrete in water and piles with consistency range in slump 100-150 mm with water cement ratio 0.58</v>
          </cell>
          <cell r="C477" t="str">
            <v>100 Cft</v>
          </cell>
          <cell r="D477" t="str">
            <v>5,146.00</v>
          </cell>
          <cell r="E477" t="str">
            <v>24,664.80</v>
          </cell>
          <cell r="F477" t="str">
            <v>m3</v>
          </cell>
          <cell r="G477" t="str">
            <v>1,817.29</v>
          </cell>
          <cell r="H477" t="str">
            <v>8,710.30</v>
          </cell>
        </row>
        <row r="478">
          <cell r="A478" t="str">
            <v>06-40-d</v>
          </cell>
          <cell r="B478" t="str">
            <v>Class B concrete for concrete in pile specified works only with minimum cylinder compressive strenght 2418 psi on 28 days and consistency range in slump 25-75 mm with water cement ratio 0.65</v>
          </cell>
          <cell r="C478" t="str">
            <v>100 Cft</v>
          </cell>
          <cell r="D478" t="str">
            <v>5,146.00</v>
          </cell>
          <cell r="E478" t="str">
            <v>19,665.24</v>
          </cell>
          <cell r="F478" t="str">
            <v>m3</v>
          </cell>
          <cell r="G478" t="str">
            <v>1,817.29</v>
          </cell>
          <cell r="H478" t="str">
            <v>6,944.72</v>
          </cell>
        </row>
        <row r="479">
          <cell r="A479" t="str">
            <v>06-40-e</v>
          </cell>
          <cell r="B479" t="str">
            <v>Class C concrete for concrete for cribbing or otherwise specified in special provision with minimum cylinder  compressive strength 3000 psi on 28 days and consistency range in slump 25-75 mm with water cement ratio 0.58</v>
          </cell>
          <cell r="C479" t="str">
            <v>100 Cft</v>
          </cell>
          <cell r="D479" t="str">
            <v>5,146.00</v>
          </cell>
          <cell r="E479" t="str">
            <v>20,765.68</v>
          </cell>
          <cell r="F479" t="str">
            <v>m3</v>
          </cell>
          <cell r="G479" t="str">
            <v>1,817.29</v>
          </cell>
          <cell r="H479" t="str">
            <v>7,333.34</v>
          </cell>
        </row>
        <row r="480">
          <cell r="A480" t="str">
            <v>06-40-f</v>
          </cell>
          <cell r="B480" t="str">
            <v>Class D1 concrete for concrete in pre-stressed &amp; post tensioned with minimum cylinder compressive strength 4978.12 psi on 28 days and consistency range in slump 50-100 mm with water cement ratio 0.40</v>
          </cell>
          <cell r="C480" t="str">
            <v>100 Cft</v>
          </cell>
          <cell r="D480" t="str">
            <v>5,146.00</v>
          </cell>
          <cell r="E480" t="str">
            <v>25,765.24</v>
          </cell>
          <cell r="F480" t="str">
            <v>m3</v>
          </cell>
          <cell r="G480" t="str">
            <v>1,817.29</v>
          </cell>
          <cell r="H480" t="str">
            <v>9,098.92</v>
          </cell>
        </row>
        <row r="481">
          <cell r="A481" t="str">
            <v>06-40-g</v>
          </cell>
          <cell r="B481" t="str">
            <v>Class D2 concrete for concrete in pre-stressed &amp; post tensioned with minimum cylinder compressive strength 6045 psi on 28 days and consistency range in slump 50-100 mm with water cement ratio 0.40</v>
          </cell>
          <cell r="C481" t="str">
            <v>100 Cft</v>
          </cell>
          <cell r="D481" t="str">
            <v>5,146.00</v>
          </cell>
          <cell r="E481" t="str">
            <v>27,463.48</v>
          </cell>
          <cell r="F481" t="str">
            <v>m3</v>
          </cell>
          <cell r="G481" t="str">
            <v>1,817.29</v>
          </cell>
          <cell r="H481" t="str">
            <v>9,698.65</v>
          </cell>
        </row>
        <row r="482">
          <cell r="A482" t="str">
            <v>06-40-h</v>
          </cell>
          <cell r="B482" t="str">
            <v>Class D3 concrete for concrete in pre-stressed &amp; post  tensioned with minimum cylinder compressive strength 7112 psi on 28 days and consistency range in slump 50-100 mm with water cement ratio 0.40</v>
          </cell>
          <cell r="C482" t="str">
            <v>100 Cft</v>
          </cell>
          <cell r="D482" t="str">
            <v>5,146.00</v>
          </cell>
          <cell r="E482" t="str">
            <v>29,106.53</v>
          </cell>
          <cell r="F482" t="str">
            <v>m3</v>
          </cell>
          <cell r="G482" t="str">
            <v>1,817.29</v>
          </cell>
          <cell r="H482" t="str">
            <v>10,278.88</v>
          </cell>
        </row>
        <row r="483">
          <cell r="A483" t="str">
            <v>06-40-i</v>
          </cell>
          <cell r="B483" t="str">
            <v>Class Y concrete for concrete use as filler in steel grid, Bridge floor, in then reinforced section etc with minimum cylinder compressive strength 2575 psi on 28 days and consistency range in slump 50-100 mm with water cement ratio 0.58</v>
          </cell>
          <cell r="C483" t="str">
            <v>100 Cft</v>
          </cell>
          <cell r="D483" t="str">
            <v>5,146.00</v>
          </cell>
          <cell r="E483" t="str">
            <v>24,319.54</v>
          </cell>
          <cell r="F483" t="str">
            <v>m3</v>
          </cell>
          <cell r="G483" t="str">
            <v>1,817.29</v>
          </cell>
          <cell r="H483" t="str">
            <v>8,588.37</v>
          </cell>
        </row>
        <row r="484">
          <cell r="A484" t="str">
            <v>06-40-j</v>
          </cell>
          <cell r="B484" t="str">
            <v>Lean concrete for use as thin layer under neath footings with cylinder compressive strength of 1423 psi on 28 days.</v>
          </cell>
          <cell r="C484" t="str">
            <v>100 Cft</v>
          </cell>
          <cell r="D484" t="str">
            <v>5,146.00</v>
          </cell>
          <cell r="E484" t="str">
            <v>16,738.46</v>
          </cell>
          <cell r="F484" t="str">
            <v>m3</v>
          </cell>
          <cell r="G484" t="str">
            <v>1,817.29</v>
          </cell>
          <cell r="H484" t="str">
            <v>5,911.14</v>
          </cell>
        </row>
        <row r="485">
          <cell r="A485" t="str">
            <v>07-01-a</v>
          </cell>
          <cell r="B485" t="str">
            <v>Pacca brickwork in mud mortar in buildings in foundation and plinth</v>
          </cell>
          <cell r="C485" t="str">
            <v>100 Cft</v>
          </cell>
          <cell r="D485" t="str">
            <v>3,602.20</v>
          </cell>
          <cell r="E485" t="str">
            <v>18,228.55</v>
          </cell>
          <cell r="F485" t="str">
            <v>m3</v>
          </cell>
          <cell r="G485" t="str">
            <v>1,272.11</v>
          </cell>
          <cell r="H485" t="str">
            <v>6,437.36</v>
          </cell>
        </row>
        <row r="486">
          <cell r="A486" t="str">
            <v>07-01-b</v>
          </cell>
          <cell r="B486" t="str">
            <v>Pacca brickwork in mud mortar in buildings in ground floor</v>
          </cell>
          <cell r="C486" t="str">
            <v>100 Cft</v>
          </cell>
          <cell r="D486" t="str">
            <v>4,786.40</v>
          </cell>
          <cell r="E486" t="str">
            <v>19,788.30</v>
          </cell>
          <cell r="F486" t="str">
            <v>m3</v>
          </cell>
          <cell r="G486" t="str">
            <v>1,690.30</v>
          </cell>
          <cell r="H486" t="str">
            <v>6,988.18</v>
          </cell>
        </row>
        <row r="487">
          <cell r="A487" t="str">
            <v>07-02-a</v>
          </cell>
          <cell r="B487" t="str">
            <v>Add extra labour on Item 07-01 for brickwork in First floor</v>
          </cell>
          <cell r="C487" t="str">
            <v>100 Cft</v>
          </cell>
          <cell r="D487" t="str">
            <v>899.00</v>
          </cell>
          <cell r="E487" t="str">
            <v>1,272.25</v>
          </cell>
          <cell r="F487" t="str">
            <v>m3</v>
          </cell>
          <cell r="G487" t="str">
            <v>317.48</v>
          </cell>
          <cell r="H487" t="str">
            <v>449.29</v>
          </cell>
        </row>
        <row r="488">
          <cell r="A488" t="str">
            <v>07-02-b</v>
          </cell>
          <cell r="B488" t="str">
            <v>Add extra labour on Item 07-01 for brickwork in Second floor</v>
          </cell>
          <cell r="C488" t="str">
            <v>100 Cft</v>
          </cell>
          <cell r="D488" t="str">
            <v>2,077.00</v>
          </cell>
          <cell r="E488" t="str">
            <v>2,459.75</v>
          </cell>
          <cell r="F488" t="str">
            <v>m3</v>
          </cell>
          <cell r="G488" t="str">
            <v>733.49</v>
          </cell>
          <cell r="H488" t="str">
            <v>868.65</v>
          </cell>
        </row>
        <row r="489">
          <cell r="A489" t="str">
            <v>07-02-c</v>
          </cell>
          <cell r="B489" t="str">
            <v>Add extra labour on Item 07-01 for brickwork in Third floor</v>
          </cell>
          <cell r="C489" t="str">
            <v>100 Cft</v>
          </cell>
          <cell r="D489" t="str">
            <v>3,255.00</v>
          </cell>
          <cell r="E489" t="str">
            <v>3,647.25</v>
          </cell>
          <cell r="F489" t="str">
            <v>m3</v>
          </cell>
          <cell r="G489" t="str">
            <v>1,149.49</v>
          </cell>
          <cell r="H489" t="str">
            <v>1,288.02</v>
          </cell>
        </row>
        <row r="490">
          <cell r="A490" t="str">
            <v>07-02-d</v>
          </cell>
          <cell r="B490" t="str">
            <v>Add extra labour on Item 07-01 for brickwork in Fourth &amp; subsequent floors.</v>
          </cell>
          <cell r="C490" t="str">
            <v>100 Cft</v>
          </cell>
          <cell r="D490" t="str">
            <v>4,433.00</v>
          </cell>
          <cell r="E490" t="str">
            <v>4,834.75</v>
          </cell>
          <cell r="F490" t="str">
            <v>m3</v>
          </cell>
          <cell r="G490" t="str">
            <v>1,565.50</v>
          </cell>
          <cell r="H490" t="str">
            <v>1,707.38</v>
          </cell>
        </row>
        <row r="491">
          <cell r="A491" t="str">
            <v>07-03-a</v>
          </cell>
          <cell r="B491" t="str">
            <v>Pacca brick work in mud mortar other than building Upto 20 ft. height</v>
          </cell>
          <cell r="C491" t="str">
            <v>100 Cft</v>
          </cell>
          <cell r="D491" t="str">
            <v>5,022.00</v>
          </cell>
          <cell r="E491" t="str">
            <v>19,659.80</v>
          </cell>
          <cell r="F491" t="str">
            <v>m3</v>
          </cell>
          <cell r="G491" t="str">
            <v>1,773.50</v>
          </cell>
          <cell r="H491" t="str">
            <v>6,942.80</v>
          </cell>
        </row>
        <row r="492">
          <cell r="A492" t="str">
            <v>07-03-b</v>
          </cell>
          <cell r="B492" t="str">
            <v>Pacca brick work in mud mortar other than building Extra labour for each 5 ft. addl. height or part</v>
          </cell>
          <cell r="C492" t="str">
            <v>100 Cft</v>
          </cell>
          <cell r="D492" t="str">
            <v>899.00</v>
          </cell>
          <cell r="E492" t="str">
            <v>906.25</v>
          </cell>
          <cell r="F492" t="str">
            <v>m3</v>
          </cell>
          <cell r="G492" t="str">
            <v>317.48</v>
          </cell>
          <cell r="H492" t="str">
            <v>320.04</v>
          </cell>
        </row>
        <row r="493">
          <cell r="A493" t="str">
            <v>07-04-a-01</v>
          </cell>
          <cell r="B493" t="str">
            <v>Pacca brick work in foundation and plinth in Cement, sand mortar 1:2</v>
          </cell>
          <cell r="C493" t="str">
            <v>100 Cft</v>
          </cell>
          <cell r="D493" t="str">
            <v>4,761.60</v>
          </cell>
          <cell r="E493" t="str">
            <v>24,118.70</v>
          </cell>
          <cell r="F493" t="str">
            <v>m3</v>
          </cell>
          <cell r="G493" t="str">
            <v>1,681.54</v>
          </cell>
          <cell r="H493" t="str">
            <v>8,517.45</v>
          </cell>
        </row>
        <row r="494">
          <cell r="A494" t="str">
            <v>07-04-a-02</v>
          </cell>
          <cell r="B494" t="str">
            <v>Pacca brick work in foundation and plinth in Cement, sand mortar 1:3</v>
          </cell>
          <cell r="C494" t="str">
            <v>100 Cft</v>
          </cell>
          <cell r="D494" t="str">
            <v>4,761.60</v>
          </cell>
          <cell r="E494" t="str">
            <v>22,990.20</v>
          </cell>
          <cell r="F494" t="str">
            <v>m3</v>
          </cell>
          <cell r="G494" t="str">
            <v>1,681.54</v>
          </cell>
          <cell r="H494" t="str">
            <v>8,118.92</v>
          </cell>
        </row>
        <row r="495">
          <cell r="A495" t="str">
            <v>07-04-a-03</v>
          </cell>
          <cell r="B495" t="str">
            <v>Pacca brick work in foundation and plinth in Cement, sand mortar 1:4</v>
          </cell>
          <cell r="C495" t="str">
            <v>100 Cft</v>
          </cell>
          <cell r="D495" t="str">
            <v>4,761.60</v>
          </cell>
          <cell r="E495" t="str">
            <v>22,313.10</v>
          </cell>
          <cell r="F495" t="str">
            <v>m3</v>
          </cell>
          <cell r="G495" t="str">
            <v>1,681.54</v>
          </cell>
          <cell r="H495" t="str">
            <v>7,879.80</v>
          </cell>
        </row>
        <row r="496">
          <cell r="A496" t="str">
            <v>07-04-a-04</v>
          </cell>
          <cell r="B496" t="str">
            <v>Pacca brick work in foundation and plinth in Cement, sand mortar 1:5</v>
          </cell>
          <cell r="C496" t="str">
            <v>100 Cft</v>
          </cell>
          <cell r="D496" t="str">
            <v>4,761.60</v>
          </cell>
          <cell r="E496" t="str">
            <v>21,808.02</v>
          </cell>
          <cell r="F496" t="str">
            <v>m3</v>
          </cell>
          <cell r="G496" t="str">
            <v>1,681.54</v>
          </cell>
          <cell r="H496" t="str">
            <v>7,701.44</v>
          </cell>
        </row>
        <row r="497">
          <cell r="A497" t="str">
            <v>07-04-a-05</v>
          </cell>
          <cell r="B497" t="str">
            <v>Pacca brick work in foundation and plinth in Cement, sand mortar 1:6</v>
          </cell>
          <cell r="C497" t="str">
            <v>100 Cft</v>
          </cell>
          <cell r="D497" t="str">
            <v>4,761.60</v>
          </cell>
          <cell r="E497" t="str">
            <v>21,545.72</v>
          </cell>
          <cell r="F497" t="str">
            <v>m3</v>
          </cell>
          <cell r="G497" t="str">
            <v>1,681.54</v>
          </cell>
          <cell r="H497" t="str">
            <v>7,608.81</v>
          </cell>
        </row>
        <row r="498">
          <cell r="A498" t="str">
            <v>07-04-a-06</v>
          </cell>
          <cell r="B498" t="str">
            <v>Pacca brick work in foundation and plinth in Cement, sand  mortar 1:7</v>
          </cell>
          <cell r="C498" t="str">
            <v>100 Cft</v>
          </cell>
          <cell r="D498" t="str">
            <v>4,761.60</v>
          </cell>
          <cell r="E498" t="str">
            <v>21,304.16</v>
          </cell>
          <cell r="F498" t="str">
            <v>m3</v>
          </cell>
          <cell r="G498" t="str">
            <v>1,681.54</v>
          </cell>
          <cell r="H498" t="str">
            <v>7,523.50</v>
          </cell>
        </row>
        <row r="499">
          <cell r="A499" t="str">
            <v>07-04-a-07</v>
          </cell>
          <cell r="B499" t="str">
            <v>Pacca brick work in foundation and plinth in Cement, sand mortar 1:8</v>
          </cell>
          <cell r="C499" t="str">
            <v>100 Cft</v>
          </cell>
          <cell r="D499" t="str">
            <v>4,761.60</v>
          </cell>
          <cell r="E499" t="str">
            <v>21,105.47</v>
          </cell>
          <cell r="F499" t="str">
            <v>m3</v>
          </cell>
          <cell r="G499" t="str">
            <v>1,681.54</v>
          </cell>
          <cell r="H499" t="str">
            <v>7,453.33</v>
          </cell>
        </row>
        <row r="500">
          <cell r="A500" t="str">
            <v>07-04-b-01</v>
          </cell>
          <cell r="B500" t="str">
            <v>Pacca brick work in foundation and plinth in Lime, cement, sand mortar 1:1:6</v>
          </cell>
          <cell r="C500" t="str">
            <v>100 Cft</v>
          </cell>
          <cell r="D500" t="str">
            <v>4,761.60</v>
          </cell>
          <cell r="E500" t="str">
            <v>22,137.42</v>
          </cell>
          <cell r="F500" t="str">
            <v>m3</v>
          </cell>
          <cell r="G500" t="str">
            <v>1,681.54</v>
          </cell>
          <cell r="H500" t="str">
            <v>7,817.76</v>
          </cell>
        </row>
        <row r="501">
          <cell r="A501" t="str">
            <v>07-04-b-02</v>
          </cell>
          <cell r="B501" t="str">
            <v>Pacca brick work in foundation and plinth in Lime, cement, sand mortar 1:1:7</v>
          </cell>
          <cell r="C501" t="str">
            <v>100 Cft</v>
          </cell>
          <cell r="D501" t="str">
            <v>4,761.60</v>
          </cell>
          <cell r="E501" t="str">
            <v>21,860.21</v>
          </cell>
          <cell r="F501" t="str">
            <v>m3</v>
          </cell>
          <cell r="G501" t="str">
            <v>1,681.54</v>
          </cell>
          <cell r="H501" t="str">
            <v>7,719.87</v>
          </cell>
        </row>
        <row r="502">
          <cell r="A502" t="str">
            <v>07-04-b-03</v>
          </cell>
          <cell r="B502" t="str">
            <v>Pacca brick work in foundation and plinth in Lime, cement, sand mortar 1:1:8</v>
          </cell>
          <cell r="C502" t="str">
            <v>100 Cft</v>
          </cell>
          <cell r="D502" t="str">
            <v>6,249.60</v>
          </cell>
          <cell r="E502" t="str">
            <v>23,141.61</v>
          </cell>
          <cell r="F502" t="str">
            <v>m3</v>
          </cell>
          <cell r="G502" t="str">
            <v>2,207.03</v>
          </cell>
          <cell r="H502" t="str">
            <v>8,172.39</v>
          </cell>
        </row>
        <row r="503">
          <cell r="A503" t="str">
            <v>07-04-b-04</v>
          </cell>
          <cell r="B503" t="str">
            <v>Pacca brick work in foundation and plinth in Lime, cement, sand mortar 1:1:9</v>
          </cell>
          <cell r="C503" t="str">
            <v>100 Cft</v>
          </cell>
          <cell r="D503" t="str">
            <v>4,761.60</v>
          </cell>
          <cell r="E503" t="str">
            <v>21,455.68</v>
          </cell>
          <cell r="F503" t="str">
            <v>m3</v>
          </cell>
          <cell r="G503" t="str">
            <v>1,681.54</v>
          </cell>
          <cell r="H503" t="str">
            <v>7,577.01</v>
          </cell>
        </row>
        <row r="504">
          <cell r="A504" t="str">
            <v>07-04-b-05</v>
          </cell>
          <cell r="B504" t="str">
            <v>Pacca brick work in foundation and plinth in Lime, cement, sand mortar 1:1:10</v>
          </cell>
          <cell r="C504" t="str">
            <v>100 Cft</v>
          </cell>
          <cell r="D504" t="str">
            <v>4,761.60</v>
          </cell>
          <cell r="E504" t="str">
            <v>21,316.51</v>
          </cell>
          <cell r="F504" t="str">
            <v>m3</v>
          </cell>
          <cell r="G504" t="str">
            <v>1,681.54</v>
          </cell>
          <cell r="H504" t="str">
            <v>7,527.86</v>
          </cell>
        </row>
        <row r="505">
          <cell r="A505" t="str">
            <v>07-04-c</v>
          </cell>
          <cell r="B505" t="str">
            <v>Pacca brick work in foundation and plinth in Lime, sand mortar 1:2</v>
          </cell>
          <cell r="C505" t="str">
            <v>100 Cft</v>
          </cell>
          <cell r="D505" t="str">
            <v>4,761.60</v>
          </cell>
          <cell r="E505" t="str">
            <v>21,704.64</v>
          </cell>
          <cell r="F505" t="str">
            <v>m3</v>
          </cell>
          <cell r="G505" t="str">
            <v>1,681.54</v>
          </cell>
          <cell r="H505" t="str">
            <v>7,664.93</v>
          </cell>
        </row>
        <row r="506">
          <cell r="A506" t="str">
            <v>07-04-c-01</v>
          </cell>
          <cell r="B506" t="str">
            <v>Pacca brick work in foundation and plinth in lime, sand, surkhi 1:1:1</v>
          </cell>
          <cell r="C506" t="str">
            <v>100 Cft</v>
          </cell>
          <cell r="D506" t="str">
            <v>4,761.60</v>
          </cell>
          <cell r="E506" t="str">
            <v>21,241.31</v>
          </cell>
          <cell r="F506" t="str">
            <v>m3</v>
          </cell>
          <cell r="G506" t="str">
            <v>1,681.54</v>
          </cell>
          <cell r="H506" t="str">
            <v>7,501.30</v>
          </cell>
        </row>
        <row r="507">
          <cell r="A507" t="str">
            <v>07-04-c-02</v>
          </cell>
          <cell r="B507" t="str">
            <v>Pacca brick work in foundation and plinth in lime, coarse cinder.</v>
          </cell>
          <cell r="C507" t="str">
            <v>100 Cft</v>
          </cell>
          <cell r="D507" t="str">
            <v>4,761.60</v>
          </cell>
          <cell r="E507" t="str">
            <v>21,925.63</v>
          </cell>
          <cell r="F507" t="str">
            <v>m3</v>
          </cell>
          <cell r="G507" t="str">
            <v>1,681.54</v>
          </cell>
          <cell r="H507" t="str">
            <v>7,742.97</v>
          </cell>
        </row>
        <row r="508">
          <cell r="A508" t="str">
            <v>07-04-c-03</v>
          </cell>
          <cell r="B508" t="str">
            <v>Pacca brick work in foundation and plinth in lime, surkhi mortar 2:3</v>
          </cell>
          <cell r="C508" t="str">
            <v>100 Cft</v>
          </cell>
          <cell r="D508" t="str">
            <v>4,761.60</v>
          </cell>
          <cell r="E508" t="str">
            <v>21,551.52</v>
          </cell>
          <cell r="F508" t="str">
            <v>m3</v>
          </cell>
          <cell r="G508" t="str">
            <v>1,681.54</v>
          </cell>
          <cell r="H508" t="str">
            <v>7,610.85</v>
          </cell>
        </row>
        <row r="509">
          <cell r="A509" t="str">
            <v>07-04-c-04</v>
          </cell>
          <cell r="B509" t="str">
            <v>Pacca brick work in foundation and plinth in lime, surkhi mortar 1:2</v>
          </cell>
          <cell r="C509" t="str">
            <v>100 Cft</v>
          </cell>
          <cell r="D509" t="str">
            <v>4,761.60</v>
          </cell>
          <cell r="E509" t="str">
            <v>21,099.81</v>
          </cell>
          <cell r="F509" t="str">
            <v>m3</v>
          </cell>
          <cell r="G509" t="str">
            <v>1,681.54</v>
          </cell>
          <cell r="H509" t="str">
            <v>7,451.33</v>
          </cell>
        </row>
        <row r="510">
          <cell r="A510" t="str">
            <v>07-04-c-05</v>
          </cell>
          <cell r="B510" t="str">
            <v>Pacca brick work in foundation and plinth in lime, surkhi mortar 1:3</v>
          </cell>
          <cell r="C510" t="str">
            <v>100 Cft</v>
          </cell>
          <cell r="D510" t="str">
            <v>4,761.60</v>
          </cell>
          <cell r="E510" t="str">
            <v>20,531.52</v>
          </cell>
          <cell r="F510" t="str">
            <v>m3</v>
          </cell>
          <cell r="G510" t="str">
            <v>1,681.54</v>
          </cell>
          <cell r="H510" t="str">
            <v>7,250.64</v>
          </cell>
        </row>
        <row r="511">
          <cell r="A511" t="str">
            <v>07-05-a-01</v>
          </cell>
          <cell r="B511" t="str">
            <v>Pacca brick work in ground floor Cement, sand mortar 1:2</v>
          </cell>
          <cell r="C511" t="str">
            <v>100 Cft</v>
          </cell>
          <cell r="D511" t="str">
            <v>6,138.00</v>
          </cell>
          <cell r="E511" t="str">
            <v>25,872.20</v>
          </cell>
          <cell r="F511" t="str">
            <v>m3</v>
          </cell>
          <cell r="G511" t="str">
            <v>2,167.62</v>
          </cell>
          <cell r="H511" t="str">
            <v>9,136.69</v>
          </cell>
        </row>
        <row r="512">
          <cell r="A512" t="str">
            <v>07-05-a-02</v>
          </cell>
          <cell r="B512" t="str">
            <v>Pacca brick work in ground floor Cement, sand mortar 1:3</v>
          </cell>
          <cell r="C512" t="str">
            <v>100 Cft</v>
          </cell>
          <cell r="D512" t="str">
            <v>6,138.00</v>
          </cell>
          <cell r="E512" t="str">
            <v>24,743.70</v>
          </cell>
          <cell r="F512" t="str">
            <v>m3</v>
          </cell>
          <cell r="G512" t="str">
            <v>2,167.62</v>
          </cell>
          <cell r="H512" t="str">
            <v>8,738.16</v>
          </cell>
        </row>
        <row r="513">
          <cell r="A513" t="str">
            <v>07-05-a-03</v>
          </cell>
          <cell r="B513" t="str">
            <v>Pacca brick work in ground floor Cement, sand mortar 1:4</v>
          </cell>
          <cell r="C513" t="str">
            <v>100 Cft</v>
          </cell>
          <cell r="D513" t="str">
            <v>6,138.00</v>
          </cell>
          <cell r="E513" t="str">
            <v>24,066.60</v>
          </cell>
          <cell r="F513" t="str">
            <v>m3</v>
          </cell>
          <cell r="G513" t="str">
            <v>2,167.62</v>
          </cell>
          <cell r="H513" t="str">
            <v>8,499.05</v>
          </cell>
        </row>
        <row r="514">
          <cell r="A514" t="str">
            <v>07-05-a-04</v>
          </cell>
          <cell r="B514" t="str">
            <v>Pacca brick work in ground floor Cement, sand mortar 1:5</v>
          </cell>
          <cell r="C514" t="str">
            <v>100 Cft</v>
          </cell>
          <cell r="D514" t="str">
            <v>6,138.00</v>
          </cell>
          <cell r="E514" t="str">
            <v>23,615.20</v>
          </cell>
          <cell r="F514" t="str">
            <v>m3</v>
          </cell>
          <cell r="G514" t="str">
            <v>2,167.62</v>
          </cell>
          <cell r="H514" t="str">
            <v>8,339.64</v>
          </cell>
        </row>
        <row r="515">
          <cell r="A515" t="str">
            <v>07-05-a-05</v>
          </cell>
          <cell r="B515" t="str">
            <v>Pacca brick work in ground floor Cement, sand mortar 1:6</v>
          </cell>
          <cell r="C515" t="str">
            <v>100 Cft</v>
          </cell>
          <cell r="D515" t="str">
            <v>6,138.00</v>
          </cell>
          <cell r="E515" t="str">
            <v>23,299.22</v>
          </cell>
          <cell r="F515" t="str">
            <v>m3</v>
          </cell>
          <cell r="G515" t="str">
            <v>2,167.62</v>
          </cell>
          <cell r="H515" t="str">
            <v>8,228.05</v>
          </cell>
        </row>
        <row r="516">
          <cell r="A516" t="str">
            <v>07-05-a-06</v>
          </cell>
          <cell r="B516" t="str">
            <v>Pacca brick work in ground floor Cement, sand mortar 1:7</v>
          </cell>
          <cell r="C516" t="str">
            <v>100 Cft</v>
          </cell>
          <cell r="D516" t="str">
            <v>6,138.00</v>
          </cell>
          <cell r="E516" t="str">
            <v>23,057.66</v>
          </cell>
          <cell r="F516" t="str">
            <v>m3</v>
          </cell>
          <cell r="G516" t="str">
            <v>2,167.62</v>
          </cell>
          <cell r="H516" t="str">
            <v>8,142.74</v>
          </cell>
        </row>
        <row r="517">
          <cell r="A517" t="str">
            <v>07-05-a-07</v>
          </cell>
          <cell r="B517" t="str">
            <v>Pacca brick work in ground floor Cement, sand mortar 1:8</v>
          </cell>
          <cell r="C517" t="str">
            <v>100 Cft</v>
          </cell>
          <cell r="D517" t="str">
            <v>6,138.00</v>
          </cell>
          <cell r="E517" t="str">
            <v>22,858.97</v>
          </cell>
          <cell r="F517" t="str">
            <v>m3</v>
          </cell>
          <cell r="G517" t="str">
            <v>2,167.62</v>
          </cell>
          <cell r="H517" t="str">
            <v>8,072.58</v>
          </cell>
        </row>
        <row r="518">
          <cell r="A518" t="str">
            <v>07-05-b-01</v>
          </cell>
          <cell r="B518" t="str">
            <v>Pacca brick work in ground floor Lime, cement, sand mortar 1:1:6</v>
          </cell>
          <cell r="C518" t="str">
            <v>100 Cft</v>
          </cell>
          <cell r="D518" t="str">
            <v>6,249.60</v>
          </cell>
          <cell r="E518" t="str">
            <v>24,015.38</v>
          </cell>
          <cell r="F518" t="str">
            <v>m3</v>
          </cell>
          <cell r="G518" t="str">
            <v>2,207.03</v>
          </cell>
          <cell r="H518" t="str">
            <v>8,480.96</v>
          </cell>
        </row>
        <row r="519">
          <cell r="A519" t="str">
            <v>07-05-b-02</v>
          </cell>
          <cell r="B519" t="str">
            <v>Pacca brick work in ground floor Lime, cement, sand mortar 1:1:7</v>
          </cell>
          <cell r="C519" t="str">
            <v>100 Cft</v>
          </cell>
          <cell r="D519" t="str">
            <v>6,249.60</v>
          </cell>
          <cell r="E519" t="str">
            <v>23,726.21</v>
          </cell>
          <cell r="F519" t="str">
            <v>m3</v>
          </cell>
          <cell r="G519" t="str">
            <v>2,207.03</v>
          </cell>
          <cell r="H519" t="str">
            <v>8,378.84</v>
          </cell>
        </row>
        <row r="520">
          <cell r="A520" t="str">
            <v>07-05-b-03</v>
          </cell>
          <cell r="B520" t="str">
            <v>Pacca brick work in ground floor Lime, cement, sand mortar 1:1:8</v>
          </cell>
          <cell r="C520" t="str">
            <v>100 Cft</v>
          </cell>
          <cell r="D520" t="str">
            <v>6,249.60</v>
          </cell>
          <cell r="E520" t="str">
            <v>23,507.61</v>
          </cell>
          <cell r="F520" t="str">
            <v>m3</v>
          </cell>
          <cell r="G520" t="str">
            <v>2,207.03</v>
          </cell>
          <cell r="H520" t="str">
            <v>8,301.64</v>
          </cell>
        </row>
        <row r="521">
          <cell r="A521" t="str">
            <v>07-05-b-04</v>
          </cell>
          <cell r="B521" t="str">
            <v>Pacca brick work in ground floor Lime, cement, sand mortar 1:1:9</v>
          </cell>
          <cell r="C521" t="str">
            <v>100 Cft</v>
          </cell>
          <cell r="D521" t="str">
            <v>6,249.60</v>
          </cell>
          <cell r="E521" t="str">
            <v>23,321.68</v>
          </cell>
          <cell r="F521" t="str">
            <v>m3</v>
          </cell>
          <cell r="G521" t="str">
            <v>2,207.03</v>
          </cell>
          <cell r="H521" t="str">
            <v>8,235.98</v>
          </cell>
        </row>
        <row r="522">
          <cell r="A522" t="str">
            <v>07-05-b-05</v>
          </cell>
          <cell r="B522" t="str">
            <v>Pacca brick work in ground floor Lime, cement, sand mortar 1:1:10</v>
          </cell>
          <cell r="C522" t="str">
            <v>100 Cft</v>
          </cell>
          <cell r="D522" t="str">
            <v>6,249.60</v>
          </cell>
          <cell r="E522" t="str">
            <v>23,182.51</v>
          </cell>
          <cell r="F522" t="str">
            <v>m3</v>
          </cell>
          <cell r="G522" t="str">
            <v>2,207.03</v>
          </cell>
          <cell r="H522" t="str">
            <v>8,186.83</v>
          </cell>
        </row>
        <row r="523">
          <cell r="A523" t="str">
            <v>07-05-c</v>
          </cell>
          <cell r="B523" t="str">
            <v>Pacca brick work in ground floor Lime, sand mortar 1:2</v>
          </cell>
          <cell r="C523" t="str">
            <v>100 Cft</v>
          </cell>
          <cell r="D523" t="str">
            <v>6,249.60</v>
          </cell>
          <cell r="E523" t="str">
            <v>23,570.64</v>
          </cell>
          <cell r="F523" t="str">
            <v>m3</v>
          </cell>
          <cell r="G523" t="str">
            <v>2,207.03</v>
          </cell>
          <cell r="H523" t="str">
            <v>8,323.90</v>
          </cell>
        </row>
        <row r="524">
          <cell r="A524" t="str">
            <v>07-05-c-01</v>
          </cell>
          <cell r="B524" t="str">
            <v>Pacca brick work in foundation and plinth in lime, sand, surkhi 1:1:1.</v>
          </cell>
          <cell r="C524" t="str">
            <v>100 Cft</v>
          </cell>
          <cell r="D524" t="str">
            <v>6,249.60</v>
          </cell>
          <cell r="E524" t="str">
            <v>22,741.31</v>
          </cell>
          <cell r="F524" t="str">
            <v>m3</v>
          </cell>
          <cell r="G524" t="str">
            <v>2,207.03</v>
          </cell>
          <cell r="H524" t="str">
            <v>8,031.03</v>
          </cell>
        </row>
        <row r="525">
          <cell r="A525" t="str">
            <v>07-05-c-02</v>
          </cell>
          <cell r="B525" t="str">
            <v>Pacca brick work in Ground floor lime, coarse cinder.</v>
          </cell>
          <cell r="C525" t="str">
            <v>100 Cft</v>
          </cell>
          <cell r="D525" t="str">
            <v>6,249.60</v>
          </cell>
          <cell r="E525" t="str">
            <v>23,425.63</v>
          </cell>
          <cell r="F525" t="str">
            <v>m3</v>
          </cell>
          <cell r="G525" t="str">
            <v>2,207.03</v>
          </cell>
          <cell r="H525" t="str">
            <v>8,272.69</v>
          </cell>
        </row>
        <row r="526">
          <cell r="A526" t="str">
            <v>07-05-c-03</v>
          </cell>
          <cell r="B526" t="str">
            <v>Pacca brick work in Ground floor lime, surkhi mortar 2:3</v>
          </cell>
          <cell r="C526" t="str">
            <v>100 Cft</v>
          </cell>
          <cell r="D526" t="str">
            <v>6,249.60</v>
          </cell>
          <cell r="E526" t="str">
            <v>23,051.52</v>
          </cell>
          <cell r="F526" t="str">
            <v>m3</v>
          </cell>
          <cell r="G526" t="str">
            <v>2,207.03</v>
          </cell>
          <cell r="H526" t="str">
            <v>8,140.58</v>
          </cell>
        </row>
        <row r="527">
          <cell r="A527" t="str">
            <v>07-05-c-04</v>
          </cell>
          <cell r="B527" t="str">
            <v>Pacca brick work in Ground floor lime, surkhi mortar 1:2</v>
          </cell>
          <cell r="C527" t="str">
            <v>100 Cft</v>
          </cell>
          <cell r="D527" t="str">
            <v>6,249.60</v>
          </cell>
          <cell r="E527" t="str">
            <v>22,599.81</v>
          </cell>
          <cell r="F527" t="str">
            <v>m3</v>
          </cell>
          <cell r="G527" t="str">
            <v>2,207.03</v>
          </cell>
          <cell r="H527" t="str">
            <v>7,981.06</v>
          </cell>
        </row>
        <row r="528">
          <cell r="A528" t="str">
            <v>07-05-c-05</v>
          </cell>
          <cell r="B528" t="str">
            <v>Pacca brick work in Ground floor lime, surkhi mortar 1:3</v>
          </cell>
          <cell r="C528" t="str">
            <v>100 Cft</v>
          </cell>
          <cell r="D528" t="str">
            <v>6,249.60</v>
          </cell>
          <cell r="E528" t="str">
            <v>22,031.52</v>
          </cell>
          <cell r="F528" t="str">
            <v>m3</v>
          </cell>
          <cell r="G528" t="str">
            <v>2,207.03</v>
          </cell>
          <cell r="H528" t="str">
            <v>7,780.37</v>
          </cell>
        </row>
        <row r="529">
          <cell r="A529" t="str">
            <v>07-06-a</v>
          </cell>
          <cell r="B529" t="str">
            <v>Add extra labour on item No.07-05 for brick work in First floor</v>
          </cell>
          <cell r="C529" t="str">
            <v>100 Cft</v>
          </cell>
          <cell r="D529" t="str">
            <v>899.00</v>
          </cell>
          <cell r="E529" t="str">
            <v>1,272.25</v>
          </cell>
          <cell r="F529" t="str">
            <v>m3</v>
          </cell>
          <cell r="G529" t="str">
            <v>317.48</v>
          </cell>
          <cell r="H529" t="str">
            <v>449.29</v>
          </cell>
        </row>
        <row r="530">
          <cell r="A530" t="str">
            <v>07-06-b</v>
          </cell>
          <cell r="B530" t="str">
            <v>Add extra labour on item No.07-05 for brick work in in Second floor</v>
          </cell>
          <cell r="C530" t="str">
            <v>100 Cft</v>
          </cell>
          <cell r="D530" t="str">
            <v>2,077.00</v>
          </cell>
          <cell r="E530" t="str">
            <v>2,459.75</v>
          </cell>
          <cell r="F530" t="str">
            <v>m3</v>
          </cell>
          <cell r="G530" t="str">
            <v>733.49</v>
          </cell>
          <cell r="H530" t="str">
            <v>868.65</v>
          </cell>
        </row>
        <row r="531">
          <cell r="A531" t="str">
            <v>07-06-c</v>
          </cell>
          <cell r="B531" t="str">
            <v>Add extra labour on item No.07-05 for brick work in Third floor</v>
          </cell>
          <cell r="C531" t="str">
            <v>100 Cft</v>
          </cell>
          <cell r="D531" t="str">
            <v>3,255.00</v>
          </cell>
          <cell r="E531" t="str">
            <v>3,647.25</v>
          </cell>
          <cell r="F531" t="str">
            <v>m3</v>
          </cell>
          <cell r="G531" t="str">
            <v>1,149.49</v>
          </cell>
          <cell r="H531" t="str">
            <v>1,288.02</v>
          </cell>
        </row>
        <row r="532">
          <cell r="A532" t="str">
            <v>07-06-d</v>
          </cell>
          <cell r="B532" t="str">
            <v>Add extra labour on item No.07-05 for brick work in in Fourth &amp; subsequent floors.</v>
          </cell>
          <cell r="C532" t="str">
            <v>100 Cft</v>
          </cell>
          <cell r="D532" t="str">
            <v>5,301.00</v>
          </cell>
          <cell r="E532" t="str">
            <v>5,709.75</v>
          </cell>
          <cell r="F532" t="str">
            <v>m3</v>
          </cell>
          <cell r="G532" t="str">
            <v>1,872.03</v>
          </cell>
          <cell r="H532" t="str">
            <v>2,016.38</v>
          </cell>
        </row>
        <row r="533">
          <cell r="A533" t="str">
            <v>07-07-a-01</v>
          </cell>
          <cell r="B533" t="str">
            <v>Pacca brick work other than building upto 10 ft. height : Cement, sand mortar 1:2</v>
          </cell>
          <cell r="C533" t="str">
            <v>100 Cft</v>
          </cell>
          <cell r="D533" t="str">
            <v>5,580.00</v>
          </cell>
          <cell r="E533" t="str">
            <v>25,309.70</v>
          </cell>
          <cell r="F533" t="str">
            <v>m3</v>
          </cell>
          <cell r="G533" t="str">
            <v>1,970.56</v>
          </cell>
          <cell r="H533" t="str">
            <v>8,938.04</v>
          </cell>
        </row>
        <row r="534">
          <cell r="A534" t="str">
            <v>07-07-a-02</v>
          </cell>
          <cell r="B534" t="str">
            <v>Pacca brick work other than building upto 10 ft. height : Cement, sand mortar 1:3</v>
          </cell>
          <cell r="C534" t="str">
            <v>100 Cft</v>
          </cell>
          <cell r="D534" t="str">
            <v>5,890.00</v>
          </cell>
          <cell r="E534" t="str">
            <v>24,493.70</v>
          </cell>
          <cell r="F534" t="str">
            <v>m3</v>
          </cell>
          <cell r="G534" t="str">
            <v>2,080.04</v>
          </cell>
          <cell r="H534" t="str">
            <v>8,649.88</v>
          </cell>
        </row>
        <row r="535">
          <cell r="A535" t="str">
            <v>07-07-a-03</v>
          </cell>
          <cell r="B535" t="str">
            <v>Pacca brick work other than building upto 10 ft. height : Cement, sand mortar 1:4</v>
          </cell>
          <cell r="C535" t="str">
            <v>100 Cft</v>
          </cell>
          <cell r="D535" t="str">
            <v>5,580.00</v>
          </cell>
          <cell r="E535" t="str">
            <v>23,504.10</v>
          </cell>
          <cell r="F535" t="str">
            <v>m3</v>
          </cell>
          <cell r="G535" t="str">
            <v>1,970.56</v>
          </cell>
          <cell r="H535" t="str">
            <v>8,300.40</v>
          </cell>
        </row>
        <row r="536">
          <cell r="A536" t="str">
            <v>07-07-a-04</v>
          </cell>
          <cell r="B536" t="str">
            <v>Pacca brick work other than building upto 10 ft. height : Cement, sand mortar 1:5</v>
          </cell>
          <cell r="C536" t="str">
            <v>100 Cft</v>
          </cell>
          <cell r="D536" t="str">
            <v>5,580.00</v>
          </cell>
          <cell r="E536" t="str">
            <v>23,052.70</v>
          </cell>
          <cell r="F536" t="str">
            <v>m3</v>
          </cell>
          <cell r="G536" t="str">
            <v>1,970.56</v>
          </cell>
          <cell r="H536" t="str">
            <v>8,140.99</v>
          </cell>
        </row>
        <row r="537">
          <cell r="A537" t="str">
            <v>07-07-a-05</v>
          </cell>
          <cell r="B537" t="str">
            <v>Pacca brick work other than building upto 10 ft. height : Cement, sand mortar 1:6</v>
          </cell>
          <cell r="C537" t="str">
            <v>100 Cft</v>
          </cell>
          <cell r="D537" t="str">
            <v>5,580.00</v>
          </cell>
          <cell r="E537" t="str">
            <v>22,736.72</v>
          </cell>
          <cell r="F537" t="str">
            <v>m3</v>
          </cell>
          <cell r="G537" t="str">
            <v>1,970.56</v>
          </cell>
          <cell r="H537" t="str">
            <v>8,029.40</v>
          </cell>
        </row>
        <row r="538">
          <cell r="A538" t="str">
            <v>07-07-a-06</v>
          </cell>
          <cell r="B538" t="str">
            <v>Pacca brick work other than building upto 10 ft. height : Cement, sand mortar 1:7</v>
          </cell>
          <cell r="C538" t="str">
            <v>100 Cft</v>
          </cell>
          <cell r="D538" t="str">
            <v>5,580.00</v>
          </cell>
          <cell r="E538" t="str">
            <v>22,495.16</v>
          </cell>
          <cell r="F538" t="str">
            <v>m3</v>
          </cell>
          <cell r="G538" t="str">
            <v>1,970.56</v>
          </cell>
          <cell r="H538" t="str">
            <v>7,944.10</v>
          </cell>
        </row>
        <row r="539">
          <cell r="A539" t="str">
            <v>07-07-a-07</v>
          </cell>
          <cell r="B539" t="str">
            <v>Pacca brick work other than building upto 10 ft. height : Cement, sand mortar 1:8</v>
          </cell>
          <cell r="C539" t="str">
            <v>100 Cft</v>
          </cell>
          <cell r="D539" t="str">
            <v>5,580.00</v>
          </cell>
          <cell r="E539" t="str">
            <v>22,296.47</v>
          </cell>
          <cell r="F539" t="str">
            <v>m3</v>
          </cell>
          <cell r="G539" t="str">
            <v>1,970.56</v>
          </cell>
          <cell r="H539" t="str">
            <v>7,873.93</v>
          </cell>
        </row>
        <row r="540">
          <cell r="A540" t="str">
            <v>07-07-b-01</v>
          </cell>
          <cell r="B540" t="str">
            <v>Pacca brick work other than building upto 10 ft. height : Lime, cement, sand mortar 1:1:6</v>
          </cell>
          <cell r="C540" t="str">
            <v>100 Cft</v>
          </cell>
          <cell r="D540" t="str">
            <v>5,580.00</v>
          </cell>
          <cell r="E540" t="str">
            <v>23,328.42</v>
          </cell>
          <cell r="F540" t="str">
            <v>m3</v>
          </cell>
          <cell r="G540" t="str">
            <v>1,970.56</v>
          </cell>
          <cell r="H540" t="str">
            <v>8,238.36</v>
          </cell>
        </row>
        <row r="541">
          <cell r="A541" t="str">
            <v>07-07-b-02</v>
          </cell>
          <cell r="B541" t="str">
            <v>Pacca brick work other than building upto 10 ft. height : Lime, cement, sand mortar 1:1:7</v>
          </cell>
          <cell r="C541" t="str">
            <v>100 Cft</v>
          </cell>
          <cell r="D541" t="str">
            <v>5,580.00</v>
          </cell>
          <cell r="E541" t="str">
            <v>23,052.29</v>
          </cell>
          <cell r="F541" t="str">
            <v>m3</v>
          </cell>
          <cell r="G541" t="str">
            <v>1,970.56</v>
          </cell>
          <cell r="H541" t="str">
            <v>8,140.85</v>
          </cell>
        </row>
        <row r="542">
          <cell r="A542" t="str">
            <v>07-07-b-03</v>
          </cell>
          <cell r="B542" t="str">
            <v>Pacca brick work other than building upto 10 ft. height : Lime, cement, sand mortar 1:1:8</v>
          </cell>
          <cell r="C542" t="str">
            <v>100 Cft</v>
          </cell>
          <cell r="D542" t="str">
            <v>5,580.00</v>
          </cell>
          <cell r="E542" t="str">
            <v>22,832.61</v>
          </cell>
          <cell r="F542" t="str">
            <v>m3</v>
          </cell>
          <cell r="G542" t="str">
            <v>1,970.56</v>
          </cell>
          <cell r="H542" t="str">
            <v>8,063.27</v>
          </cell>
        </row>
        <row r="543">
          <cell r="A543" t="str">
            <v>07-07-b-04</v>
          </cell>
          <cell r="B543" t="str">
            <v>Pacca brick work other than building upto 10 ft. height : Lime, cement, sand mortar 1:1:9</v>
          </cell>
          <cell r="C543" t="str">
            <v>100 Cft</v>
          </cell>
          <cell r="D543" t="str">
            <v>5,580.00</v>
          </cell>
          <cell r="E543" t="str">
            <v>22,646.68</v>
          </cell>
          <cell r="F543" t="str">
            <v>m3</v>
          </cell>
          <cell r="G543" t="str">
            <v>1,970.56</v>
          </cell>
          <cell r="H543" t="str">
            <v>7,997.61</v>
          </cell>
        </row>
        <row r="544">
          <cell r="A544" t="str">
            <v>07-07-b-05</v>
          </cell>
          <cell r="B544" t="str">
            <v>Pacca brick work other than building upto 10 ft. height : Lime, cement, sand mortar 1:1:10</v>
          </cell>
          <cell r="C544" t="str">
            <v>100 Cft</v>
          </cell>
          <cell r="D544" t="str">
            <v>5,580.00</v>
          </cell>
          <cell r="E544" t="str">
            <v>22,507.51</v>
          </cell>
          <cell r="F544" t="str">
            <v>m3</v>
          </cell>
          <cell r="G544" t="str">
            <v>1,970.56</v>
          </cell>
          <cell r="H544" t="str">
            <v>7,948.46</v>
          </cell>
        </row>
        <row r="545">
          <cell r="A545" t="str">
            <v>07-07-c</v>
          </cell>
          <cell r="B545" t="str">
            <v>Pacca brick work other than building upto 10 ft. height : Lime, sand mortar 1:2</v>
          </cell>
          <cell r="C545" t="str">
            <v>100 Cft</v>
          </cell>
          <cell r="D545" t="str">
            <v>5,580.00</v>
          </cell>
          <cell r="E545" t="str">
            <v>22,895.64</v>
          </cell>
          <cell r="F545" t="str">
            <v>m3</v>
          </cell>
          <cell r="G545" t="str">
            <v>1,970.56</v>
          </cell>
          <cell r="H545" t="str">
            <v>8,085.53</v>
          </cell>
        </row>
        <row r="546">
          <cell r="A546" t="str">
            <v>07-07-c-01</v>
          </cell>
          <cell r="B546" t="str">
            <v>Pacca brick work in other than building upto 10 ft height in lime, sand, surkhi 1:1:1</v>
          </cell>
          <cell r="C546" t="str">
            <v>100 Cft</v>
          </cell>
          <cell r="D546" t="str">
            <v>8,370.00</v>
          </cell>
          <cell r="E546" t="str">
            <v>25,244.82</v>
          </cell>
          <cell r="F546" t="str">
            <v>m3</v>
          </cell>
          <cell r="G546" t="str">
            <v>2,955.84</v>
          </cell>
          <cell r="H546" t="str">
            <v>8,915.13</v>
          </cell>
        </row>
        <row r="547">
          <cell r="A547" t="str">
            <v>07-07-c-02</v>
          </cell>
          <cell r="B547" t="str">
            <v>Pacca brick work in other than building upto 10 ft height in lime, coarse cinder 1:1</v>
          </cell>
          <cell r="C547" t="str">
            <v>100 Cft</v>
          </cell>
          <cell r="D547" t="str">
            <v>5,580.00</v>
          </cell>
          <cell r="E547" t="str">
            <v>23,116.63</v>
          </cell>
          <cell r="F547" t="str">
            <v>m3</v>
          </cell>
          <cell r="G547" t="str">
            <v>1,970.56</v>
          </cell>
          <cell r="H547" t="str">
            <v>8,163.57</v>
          </cell>
        </row>
        <row r="548">
          <cell r="A548" t="str">
            <v>07-07-c-03</v>
          </cell>
          <cell r="B548" t="str">
            <v>Pacca brick work in other than building upto 10 ft height in lime, surkhi mortar 2:3</v>
          </cell>
          <cell r="C548" t="str">
            <v>100 Cft</v>
          </cell>
          <cell r="D548" t="str">
            <v>5,580.00</v>
          </cell>
          <cell r="E548" t="str">
            <v>22,742.52</v>
          </cell>
          <cell r="F548" t="str">
            <v>m3</v>
          </cell>
          <cell r="G548" t="str">
            <v>1,970.56</v>
          </cell>
          <cell r="H548" t="str">
            <v>8,031.45</v>
          </cell>
        </row>
        <row r="549">
          <cell r="A549" t="str">
            <v>07-07-c-04</v>
          </cell>
          <cell r="B549" t="str">
            <v>Pacca brick work in other than building upto 10 ft height in lime, surkhi mortar 1:2</v>
          </cell>
          <cell r="C549" t="str">
            <v>100 Cft</v>
          </cell>
          <cell r="D549" t="str">
            <v>4,650.00</v>
          </cell>
          <cell r="E549" t="str">
            <v>21,353.31</v>
          </cell>
          <cell r="F549" t="str">
            <v>m3</v>
          </cell>
          <cell r="G549" t="str">
            <v>1,642.13</v>
          </cell>
          <cell r="H549" t="str">
            <v>7,540.86</v>
          </cell>
        </row>
        <row r="550">
          <cell r="A550" t="str">
            <v>07-07-c-05</v>
          </cell>
          <cell r="B550" t="str">
            <v>Pacca brick work in other than building upto 10 ft height in lime, surkhi mortar 1:3</v>
          </cell>
          <cell r="C550" t="str">
            <v>100 Cft</v>
          </cell>
          <cell r="D550" t="str">
            <v>6,249.60</v>
          </cell>
          <cell r="E550" t="str">
            <v>22,397.52</v>
          </cell>
          <cell r="F550" t="str">
            <v>m3</v>
          </cell>
          <cell r="G550" t="str">
            <v>2,207.03</v>
          </cell>
          <cell r="H550" t="str">
            <v>7,909.62</v>
          </cell>
        </row>
        <row r="551">
          <cell r="A551" t="str">
            <v>07-08</v>
          </cell>
          <cell r="B551" t="str">
            <v>Add extra labour on item No. 07-07 for every 10 ft. additional height, or part thereof</v>
          </cell>
          <cell r="C551" t="str">
            <v>100 Cft</v>
          </cell>
          <cell r="D551" t="str">
            <v>899.00</v>
          </cell>
          <cell r="E551" t="str">
            <v>979.45</v>
          </cell>
          <cell r="F551" t="str">
            <v>m3</v>
          </cell>
          <cell r="G551" t="str">
            <v>317.48</v>
          </cell>
          <cell r="H551" t="str">
            <v>345.89</v>
          </cell>
        </row>
        <row r="552">
          <cell r="A552" t="str">
            <v>07-09</v>
          </cell>
          <cell r="B552" t="str">
            <v>Extra labour for arch work in brick masonry, including labour for centring and decentring</v>
          </cell>
          <cell r="C552" t="str">
            <v>100 Cft</v>
          </cell>
          <cell r="D552" t="str">
            <v>2,356.00</v>
          </cell>
          <cell r="E552" t="str">
            <v>2,558.00</v>
          </cell>
          <cell r="F552" t="str">
            <v>m3</v>
          </cell>
          <cell r="G552" t="str">
            <v>832.01</v>
          </cell>
          <cell r="H552" t="str">
            <v>903.35</v>
          </cell>
        </row>
        <row r="553">
          <cell r="A553" t="str">
            <v>07-10</v>
          </cell>
          <cell r="B553" t="str">
            <v>Extra for pacca brick work in steining of wells or any other circular masonry.</v>
          </cell>
          <cell r="C553" t="str">
            <v>100 Cft</v>
          </cell>
          <cell r="D553" t="str">
            <v>1,395.00</v>
          </cell>
          <cell r="E553" t="str">
            <v>2,132.15</v>
          </cell>
          <cell r="F553" t="str">
            <v>m3</v>
          </cell>
          <cell r="G553" t="str">
            <v>492.64</v>
          </cell>
          <cell r="H553" t="str">
            <v>752.96</v>
          </cell>
        </row>
        <row r="554">
          <cell r="A554" t="str">
            <v>07-11</v>
          </cell>
          <cell r="B554" t="str">
            <v>Extra labour for profile &amp; flared walls</v>
          </cell>
          <cell r="C554" t="str">
            <v>100 Cft</v>
          </cell>
          <cell r="D554" t="str">
            <v>1,736.00</v>
          </cell>
          <cell r="E554" t="str">
            <v>1,750.00</v>
          </cell>
          <cell r="F554" t="str">
            <v>m3</v>
          </cell>
          <cell r="G554" t="str">
            <v>613.06</v>
          </cell>
          <cell r="H554" t="str">
            <v>618.01</v>
          </cell>
        </row>
        <row r="555">
          <cell r="A555" t="str">
            <v>07-12-a</v>
          </cell>
          <cell r="B555" t="str">
            <v>Extra labour for pacca brick work in pier/abutment From 10 ft.to 20 ft. height.</v>
          </cell>
          <cell r="C555" t="str">
            <v>100 Cft</v>
          </cell>
          <cell r="D555" t="str">
            <v>1,178.00</v>
          </cell>
          <cell r="E555" t="str">
            <v>1,187.50</v>
          </cell>
          <cell r="F555" t="str">
            <v>m3</v>
          </cell>
          <cell r="G555" t="str">
            <v>416.01</v>
          </cell>
          <cell r="H555" t="str">
            <v>419.36</v>
          </cell>
        </row>
        <row r="556">
          <cell r="A556" t="str">
            <v>07-12-b</v>
          </cell>
          <cell r="B556" t="str">
            <v>Extra labour for pacca brick work in pier/abutment Exceeding 20 ft height.</v>
          </cell>
          <cell r="C556" t="str">
            <v>100 Cft</v>
          </cell>
          <cell r="D556" t="str">
            <v>2,046.00</v>
          </cell>
          <cell r="E556" t="str">
            <v>2,062.50</v>
          </cell>
          <cell r="F556" t="str">
            <v>m3</v>
          </cell>
          <cell r="G556" t="str">
            <v>722.54</v>
          </cell>
          <cell r="H556" t="str">
            <v>728.37</v>
          </cell>
        </row>
        <row r="557">
          <cell r="A557" t="str">
            <v>07-13</v>
          </cell>
          <cell r="B557" t="str">
            <v>Extra for face work (half brick thick) using special bricks instead of first class bricks.</v>
          </cell>
          <cell r="C557" t="str">
            <v>100 Sft</v>
          </cell>
          <cell r="D557" t="str">
            <v>1,178.00</v>
          </cell>
          <cell r="E557" t="str">
            <v>1,187.50</v>
          </cell>
          <cell r="F557" t="str">
            <v>m2</v>
          </cell>
          <cell r="G557" t="str">
            <v>126.75</v>
          </cell>
          <cell r="H557" t="str">
            <v>127.78</v>
          </cell>
        </row>
        <row r="558">
          <cell r="A558" t="str">
            <v>07-14</v>
          </cell>
          <cell r="B558" t="str">
            <v>Reinforced brick work in lintel of openings, laid in 1:3 cement mortar complete</v>
          </cell>
          <cell r="C558" t="str">
            <v>100 Cft</v>
          </cell>
          <cell r="D558" t="str">
            <v>15,341.28</v>
          </cell>
          <cell r="E558" t="str">
            <v>34,392.57</v>
          </cell>
          <cell r="F558" t="str">
            <v>m3</v>
          </cell>
          <cell r="G558" t="str">
            <v>5,417.73</v>
          </cell>
          <cell r="H558" t="str">
            <v>12,145.63</v>
          </cell>
        </row>
        <row r="559">
          <cell r="A559" t="str">
            <v>07-15-a</v>
          </cell>
          <cell r="B559" t="str">
            <v>Extra for dressing or chamfering bricks for Special architectural bricks</v>
          </cell>
          <cell r="C559" t="str">
            <v>100 No</v>
          </cell>
          <cell r="D559" t="str">
            <v>3,658.00</v>
          </cell>
          <cell r="E559" t="str">
            <v>3,687.50</v>
          </cell>
          <cell r="F559" t="str">
            <v>100 No.</v>
          </cell>
          <cell r="G559" t="str">
            <v>3,658.00</v>
          </cell>
          <cell r="H559" t="str">
            <v>3,687.50</v>
          </cell>
        </row>
        <row r="560">
          <cell r="A560" t="str">
            <v>07-15-b</v>
          </cell>
          <cell r="B560" t="str">
            <v>Extra for dressing or chamfering bricks for all other purposes.</v>
          </cell>
          <cell r="C560" t="str">
            <v>100 No</v>
          </cell>
          <cell r="D560" t="str">
            <v>2,542.00</v>
          </cell>
          <cell r="E560" t="str">
            <v>2,562.50</v>
          </cell>
          <cell r="F560" t="str">
            <v>100 No.</v>
          </cell>
          <cell r="G560" t="str">
            <v>2,542.00</v>
          </cell>
          <cell r="H560" t="str">
            <v>2,562.50</v>
          </cell>
        </row>
        <row r="561">
          <cell r="A561" t="str">
            <v>07-16-a</v>
          </cell>
          <cell r="B561" t="str">
            <v>Perf. pacca brick wall 1/2 brick thick in ground floor : Mud mortar</v>
          </cell>
          <cell r="C561" t="str">
            <v>100 Sft</v>
          </cell>
          <cell r="D561" t="str">
            <v>2,393.20</v>
          </cell>
          <cell r="E561" t="str">
            <v>6,067.01</v>
          </cell>
          <cell r="F561" t="str">
            <v>m2</v>
          </cell>
          <cell r="G561" t="str">
            <v>257.51</v>
          </cell>
          <cell r="H561" t="str">
            <v>652.81</v>
          </cell>
        </row>
        <row r="562">
          <cell r="A562" t="str">
            <v>07-16-b-01</v>
          </cell>
          <cell r="B562" t="str">
            <v>Perf. pacca brick wall 1/2 brick thick in ground floor : Cement, sand mortar 1:2</v>
          </cell>
          <cell r="C562" t="str">
            <v>100 Sft</v>
          </cell>
          <cell r="D562" t="str">
            <v>3,131.00</v>
          </cell>
          <cell r="E562" t="str">
            <v>8,357.11</v>
          </cell>
          <cell r="F562" t="str">
            <v>m2</v>
          </cell>
          <cell r="G562" t="str">
            <v>336.90</v>
          </cell>
          <cell r="H562" t="str">
            <v>899.23</v>
          </cell>
        </row>
        <row r="563">
          <cell r="A563" t="str">
            <v>07-16-b-02</v>
          </cell>
          <cell r="B563" t="str">
            <v>Perf. pacca brick wall 1/2 brick thick in ground floor : Cement, sand mortar 1:3</v>
          </cell>
          <cell r="C563" t="str">
            <v>100 Sft</v>
          </cell>
          <cell r="D563" t="str">
            <v>3,131.00</v>
          </cell>
          <cell r="E563" t="str">
            <v>8,074.31</v>
          </cell>
          <cell r="F563" t="str">
            <v>m2</v>
          </cell>
          <cell r="G563" t="str">
            <v>336.90</v>
          </cell>
          <cell r="H563" t="str">
            <v>868.80</v>
          </cell>
        </row>
        <row r="564">
          <cell r="A564" t="str">
            <v>07-16-b-03</v>
          </cell>
          <cell r="B564" t="str">
            <v>Perf. pacca brick wall 1/2 brick thick in ground floor : Cement, sand mortar 1:4</v>
          </cell>
          <cell r="C564" t="str">
            <v>100 Sft</v>
          </cell>
          <cell r="D564" t="str">
            <v>3,131.00</v>
          </cell>
          <cell r="E564" t="str">
            <v>7,905.71</v>
          </cell>
          <cell r="F564" t="str">
            <v>m2</v>
          </cell>
          <cell r="G564" t="str">
            <v>336.90</v>
          </cell>
          <cell r="H564" t="str">
            <v>850.65</v>
          </cell>
        </row>
        <row r="565">
          <cell r="A565" t="str">
            <v>07-16-b-04</v>
          </cell>
          <cell r="B565" t="str">
            <v>Perf. pacca brick wall 1/2 brick thick in ground floor : Cement, sand mortar 1:5</v>
          </cell>
          <cell r="C565" t="str">
            <v>100 Sft</v>
          </cell>
          <cell r="D565" t="str">
            <v>3,131.00</v>
          </cell>
          <cell r="E565" t="str">
            <v>7,792.86</v>
          </cell>
          <cell r="F565" t="str">
            <v>m2</v>
          </cell>
          <cell r="G565" t="str">
            <v>336.90</v>
          </cell>
          <cell r="H565" t="str">
            <v>838.51</v>
          </cell>
        </row>
        <row r="566">
          <cell r="A566" t="str">
            <v>07-16-b-05</v>
          </cell>
          <cell r="B566" t="str">
            <v>Perf. pacca brick wall 1/2 brick thick in ground floor : Cement, sand mortar 1:6</v>
          </cell>
          <cell r="C566" t="str">
            <v>100 Sft</v>
          </cell>
          <cell r="D566" t="str">
            <v>3,131.00</v>
          </cell>
          <cell r="E566" t="str">
            <v>7,713.19</v>
          </cell>
          <cell r="F566" t="str">
            <v>m2</v>
          </cell>
          <cell r="G566" t="str">
            <v>336.90</v>
          </cell>
          <cell r="H566" t="str">
            <v>829.94</v>
          </cell>
        </row>
        <row r="567">
          <cell r="A567" t="str">
            <v>07-16-b-06</v>
          </cell>
          <cell r="B567" t="str">
            <v>Perf. pacca brick wall 1/2 brick thick in ground floor : Cement, sand mortar 1:7</v>
          </cell>
          <cell r="C567" t="str">
            <v>100 Sft</v>
          </cell>
          <cell r="D567" t="str">
            <v>3,131.00</v>
          </cell>
          <cell r="E567" t="str">
            <v>7,654.15</v>
          </cell>
          <cell r="F567" t="str">
            <v>m2</v>
          </cell>
          <cell r="G567" t="str">
            <v>336.90</v>
          </cell>
          <cell r="H567" t="str">
            <v>823.59</v>
          </cell>
        </row>
        <row r="568">
          <cell r="A568" t="str">
            <v>07-16-b-07</v>
          </cell>
          <cell r="B568" t="str">
            <v>Perf. pacca brick wall 1/2 brick thick in ground floor : Cement, sand mortar 1:8</v>
          </cell>
          <cell r="C568" t="str">
            <v>100 Sft</v>
          </cell>
          <cell r="D568" t="str">
            <v>3,131.62</v>
          </cell>
          <cell r="E568" t="str">
            <v>7,607.48</v>
          </cell>
          <cell r="F568" t="str">
            <v>m2</v>
          </cell>
          <cell r="G568" t="str">
            <v>336.96</v>
          </cell>
          <cell r="H568" t="str">
            <v>818.57</v>
          </cell>
        </row>
        <row r="569">
          <cell r="A569" t="str">
            <v>07-16-c-01</v>
          </cell>
          <cell r="B569" t="str">
            <v>Perf. pacca brick wall 1/2 brick thick in ground floor : Lime, cement, sand mortar 1:1:6</v>
          </cell>
          <cell r="C569" t="str">
            <v>100 Sft</v>
          </cell>
          <cell r="D569" t="str">
            <v>3,131.00</v>
          </cell>
          <cell r="E569" t="str">
            <v>7,861.79</v>
          </cell>
          <cell r="F569" t="str">
            <v>m2</v>
          </cell>
          <cell r="G569" t="str">
            <v>336.90</v>
          </cell>
          <cell r="H569" t="str">
            <v>845.93</v>
          </cell>
        </row>
        <row r="570">
          <cell r="A570" t="str">
            <v>07-16-c-02</v>
          </cell>
          <cell r="B570" t="str">
            <v>Perf. pacca brick wall 1/2 brick thick in ground floor : Lime, cement, sand mortar 1:1:7</v>
          </cell>
          <cell r="C570" t="str">
            <v>100 Sft</v>
          </cell>
          <cell r="D570" t="str">
            <v>3,131.00</v>
          </cell>
          <cell r="E570" t="str">
            <v>7,801.72</v>
          </cell>
          <cell r="F570" t="str">
            <v>m2</v>
          </cell>
          <cell r="G570" t="str">
            <v>336.90</v>
          </cell>
          <cell r="H570" t="str">
            <v>839.46</v>
          </cell>
        </row>
        <row r="571">
          <cell r="A571" t="str">
            <v>07-16-c-03</v>
          </cell>
          <cell r="B571" t="str">
            <v xml:space="preserve">Perf. pacca brick wall 1/2 brick thick in ground floor :  Lime, cement, sand mortar 1:1:8 </v>
          </cell>
          <cell r="C571" t="str">
            <v>100 Sft</v>
          </cell>
          <cell r="D571" t="str">
            <v>3,131.00</v>
          </cell>
          <cell r="E571" t="str">
            <v>7,742.72</v>
          </cell>
          <cell r="F571" t="str">
            <v>m2</v>
          </cell>
          <cell r="G571" t="str">
            <v>336.90</v>
          </cell>
          <cell r="H571" t="str">
            <v>833.12</v>
          </cell>
        </row>
        <row r="572">
          <cell r="A572" t="str">
            <v>07-16-c-04</v>
          </cell>
          <cell r="B572" t="str">
            <v>Perf. pacca brick wall 1/2 brick thick in ground floor :  Lime, cement, sand mortar 1:1:9</v>
          </cell>
          <cell r="C572" t="str">
            <v>100 Sft</v>
          </cell>
          <cell r="D572" t="str">
            <v>3,131.00</v>
          </cell>
          <cell r="E572" t="str">
            <v>7,690.01</v>
          </cell>
          <cell r="F572" t="str">
            <v>m2</v>
          </cell>
          <cell r="G572" t="str">
            <v>336.90</v>
          </cell>
          <cell r="H572" t="str">
            <v>827.45</v>
          </cell>
        </row>
        <row r="573">
          <cell r="A573" t="str">
            <v>07-16-c-05</v>
          </cell>
          <cell r="B573" t="str">
            <v>Perf. pacca brick wall 1/2 brick thick in ground floor : Lime, cement, sand mortar 1:1:10</v>
          </cell>
          <cell r="C573" t="str">
            <v>100 Sft</v>
          </cell>
          <cell r="D573" t="str">
            <v>3,131.00</v>
          </cell>
          <cell r="E573" t="str">
            <v>7,660.90</v>
          </cell>
          <cell r="F573" t="str">
            <v>m2</v>
          </cell>
          <cell r="G573" t="str">
            <v>336.90</v>
          </cell>
          <cell r="H573" t="str">
            <v>824.31</v>
          </cell>
        </row>
        <row r="574">
          <cell r="A574" t="str">
            <v>07-16-d</v>
          </cell>
          <cell r="B574" t="str">
            <v>Perf. pacca brick wall 1/2 brick thick in ground floor : Lime, sand mortar 1:2</v>
          </cell>
          <cell r="C574" t="str">
            <v>100 Sft</v>
          </cell>
          <cell r="D574" t="str">
            <v>3,131.00</v>
          </cell>
          <cell r="E574" t="str">
            <v>7,748.04</v>
          </cell>
          <cell r="F574" t="str">
            <v>m2</v>
          </cell>
          <cell r="G574" t="str">
            <v>336.90</v>
          </cell>
          <cell r="H574" t="str">
            <v>833.69</v>
          </cell>
        </row>
        <row r="575">
          <cell r="A575" t="str">
            <v>07-17-a</v>
          </cell>
          <cell r="B575" t="str">
            <v>Add extra labour on item No. 07-16 for pacca brick work in First floor</v>
          </cell>
          <cell r="C575" t="str">
            <v>100 Sft</v>
          </cell>
          <cell r="D575" t="str">
            <v>449.50</v>
          </cell>
          <cell r="E575" t="str">
            <v>526.33</v>
          </cell>
          <cell r="F575" t="str">
            <v>m2</v>
          </cell>
          <cell r="G575" t="str">
            <v>48.37</v>
          </cell>
          <cell r="H575" t="str">
            <v>56.63</v>
          </cell>
        </row>
        <row r="576">
          <cell r="A576" t="str">
            <v>07-17-b</v>
          </cell>
          <cell r="B576" t="str">
            <v>Add extra labour on item No. 07-16 for pacca brick work in Second floor</v>
          </cell>
          <cell r="C576" t="str">
            <v>100 Sft</v>
          </cell>
          <cell r="D576" t="str">
            <v>1,038.50</v>
          </cell>
          <cell r="E576" t="str">
            <v>1,120.07</v>
          </cell>
          <cell r="F576" t="str">
            <v>m2</v>
          </cell>
          <cell r="G576" t="str">
            <v>111.74</v>
          </cell>
          <cell r="H576" t="str">
            <v>120.52</v>
          </cell>
        </row>
        <row r="577">
          <cell r="A577" t="str">
            <v>07-17-c</v>
          </cell>
          <cell r="B577" t="str">
            <v>Add extra labour on item No. 07-16 for pacca brick work in Third floor</v>
          </cell>
          <cell r="C577" t="str">
            <v>100 Sft</v>
          </cell>
          <cell r="D577" t="str">
            <v>1,627.50</v>
          </cell>
          <cell r="E577" t="str">
            <v>1,732.13</v>
          </cell>
          <cell r="F577" t="str">
            <v>m2</v>
          </cell>
          <cell r="G577" t="str">
            <v>175.12</v>
          </cell>
          <cell r="H577" t="str">
            <v>186.38</v>
          </cell>
        </row>
        <row r="578">
          <cell r="A578" t="str">
            <v>07-17-d</v>
          </cell>
          <cell r="B578" t="str">
            <v>Add extra labour on item No. 07-16 for pacca brick work in Fourth &amp; subsequent floors.</v>
          </cell>
          <cell r="C578" t="str">
            <v>100 Sft</v>
          </cell>
          <cell r="D578" t="str">
            <v>2,650.50</v>
          </cell>
          <cell r="E578" t="str">
            <v>2,799.98</v>
          </cell>
          <cell r="F578" t="str">
            <v>m2</v>
          </cell>
          <cell r="G578" t="str">
            <v>285.19</v>
          </cell>
          <cell r="H578" t="str">
            <v>301.28</v>
          </cell>
        </row>
        <row r="579">
          <cell r="A579" t="str">
            <v>07-18-a</v>
          </cell>
          <cell r="B579" t="str">
            <v>Perf. pacca brick wall 1 brick thick in ground floor : Mud mortar</v>
          </cell>
          <cell r="C579" t="str">
            <v>100 Sft</v>
          </cell>
          <cell r="D579" t="str">
            <v>3,589.80</v>
          </cell>
          <cell r="E579" t="str">
            <v>11,283.40</v>
          </cell>
          <cell r="F579" t="str">
            <v>m2</v>
          </cell>
          <cell r="G579" t="str">
            <v>386.26</v>
          </cell>
          <cell r="H579" t="str">
            <v>1,214.09</v>
          </cell>
        </row>
        <row r="580">
          <cell r="A580" t="str">
            <v>07-18-b-01</v>
          </cell>
          <cell r="B580" t="str">
            <v>Perf. pacca brick wall 1 brick thick in ground floor :Cement, sand mortar 1:2</v>
          </cell>
          <cell r="C580" t="str">
            <v>100 Sft</v>
          </cell>
          <cell r="D580" t="str">
            <v>4,615.28</v>
          </cell>
          <cell r="E580" t="str">
            <v>14,677.85</v>
          </cell>
          <cell r="F580" t="str">
            <v>m2</v>
          </cell>
          <cell r="G580" t="str">
            <v>496.60</v>
          </cell>
          <cell r="H580" t="str">
            <v>1,579.34</v>
          </cell>
        </row>
        <row r="581">
          <cell r="A581" t="str">
            <v>07-18-b-02</v>
          </cell>
          <cell r="B581" t="str">
            <v>Perf. pacca brick wall 1 brick thick in ground floor :Cement, sand mortar 1:3</v>
          </cell>
          <cell r="C581" t="str">
            <v>100 Sft</v>
          </cell>
          <cell r="D581" t="str">
            <v>4,615.28</v>
          </cell>
          <cell r="E581" t="str">
            <v>14,113.60</v>
          </cell>
          <cell r="F581" t="str">
            <v>m2</v>
          </cell>
          <cell r="G581" t="str">
            <v>496.60</v>
          </cell>
          <cell r="H581" t="str">
            <v>1,518.62</v>
          </cell>
        </row>
        <row r="582">
          <cell r="A582" t="str">
            <v>07-18-b-03</v>
          </cell>
          <cell r="B582" t="str">
            <v>Perf. pacca brick wall 1 brick thick in ground floor :Cement, sand mortar 1:4</v>
          </cell>
          <cell r="C582" t="str">
            <v>100 Sft</v>
          </cell>
          <cell r="D582" t="str">
            <v>4,615.28</v>
          </cell>
          <cell r="E582" t="str">
            <v>13,775.05</v>
          </cell>
          <cell r="F582" t="str">
            <v>m2</v>
          </cell>
          <cell r="G582" t="str">
            <v>496.60</v>
          </cell>
          <cell r="H582" t="str">
            <v>1,482.20</v>
          </cell>
        </row>
        <row r="583">
          <cell r="A583" t="str">
            <v>07-18-b-04</v>
          </cell>
          <cell r="B583" t="str">
            <v>Perf. pacca brick wall 1 brick thick in ground floor :Cement, sand mortar 1:5</v>
          </cell>
          <cell r="C583" t="str">
            <v>100 Sft</v>
          </cell>
          <cell r="D583" t="str">
            <v>4,615.28</v>
          </cell>
          <cell r="E583" t="str">
            <v>13,549.35</v>
          </cell>
          <cell r="F583" t="str">
            <v>m2</v>
          </cell>
          <cell r="G583" t="str">
            <v>496.60</v>
          </cell>
          <cell r="H583" t="str">
            <v>1,457.91</v>
          </cell>
        </row>
        <row r="584">
          <cell r="A584" t="str">
            <v>07-18-b-05</v>
          </cell>
          <cell r="B584" t="str">
            <v>Perf. pacca brick wall 1 brick thick in ground floor : Cement, sand mortar 1:6</v>
          </cell>
          <cell r="C584" t="str">
            <v>100 Sft</v>
          </cell>
          <cell r="D584" t="str">
            <v>4,615.28</v>
          </cell>
          <cell r="E584" t="str">
            <v>13,390.02</v>
          </cell>
          <cell r="F584" t="str">
            <v>m2</v>
          </cell>
          <cell r="G584" t="str">
            <v>496.60</v>
          </cell>
          <cell r="H584" t="str">
            <v>1,440.77</v>
          </cell>
        </row>
        <row r="585">
          <cell r="A585" t="str">
            <v>07-18-b-06</v>
          </cell>
          <cell r="B585" t="str">
            <v>Perf. pacca brick wall 1 brick thick in ground floor :Cement, sand mortar 1:7</v>
          </cell>
          <cell r="C585" t="str">
            <v>100 Sft</v>
          </cell>
          <cell r="D585" t="str">
            <v>4,615.28</v>
          </cell>
          <cell r="E585" t="str">
            <v>13,267.36</v>
          </cell>
          <cell r="F585" t="str">
            <v>m2</v>
          </cell>
          <cell r="G585" t="str">
            <v>496.60</v>
          </cell>
          <cell r="H585" t="str">
            <v>1,427.57</v>
          </cell>
        </row>
        <row r="586">
          <cell r="A586" t="str">
            <v>07-18-b-07</v>
          </cell>
          <cell r="B586" t="str">
            <v>Perf. pacca brick wall 1 brick thick in ground floor :Cement, sand mortar 1:8</v>
          </cell>
          <cell r="C586" t="str">
            <v>100 Sft</v>
          </cell>
          <cell r="D586" t="str">
            <v>4,615.28</v>
          </cell>
          <cell r="E586" t="str">
            <v>13,171.37</v>
          </cell>
          <cell r="F586" t="str">
            <v>m2</v>
          </cell>
          <cell r="G586" t="str">
            <v>496.60</v>
          </cell>
          <cell r="H586" t="str">
            <v>1,417.24</v>
          </cell>
        </row>
        <row r="587">
          <cell r="A587" t="str">
            <v>07-18-c-01</v>
          </cell>
          <cell r="B587" t="str">
            <v>Perf. pacca brick wall 1 brick thick in ground floor : Lime,cement, sand mortar 1:1:6</v>
          </cell>
          <cell r="C587" t="str">
            <v>100 Sft</v>
          </cell>
          <cell r="D587" t="str">
            <v>4,615.28</v>
          </cell>
          <cell r="E587" t="str">
            <v>13,687.21</v>
          </cell>
          <cell r="F587" t="str">
            <v>m2</v>
          </cell>
          <cell r="G587" t="str">
            <v>496.60</v>
          </cell>
          <cell r="H587" t="str">
            <v>1,472.74</v>
          </cell>
        </row>
        <row r="588">
          <cell r="A588" t="str">
            <v>07-18-c-02</v>
          </cell>
          <cell r="B588" t="str">
            <v>Perf. pacca brick wall 1 brick thick in ground floor : Lime, cement, sand mortar 1:1:7</v>
          </cell>
          <cell r="C588" t="str">
            <v>100 Sft</v>
          </cell>
          <cell r="D588" t="str">
            <v>4,615.28</v>
          </cell>
          <cell r="E588" t="str">
            <v>13,546.15</v>
          </cell>
          <cell r="F588" t="str">
            <v>m2</v>
          </cell>
          <cell r="G588" t="str">
            <v>496.60</v>
          </cell>
          <cell r="H588" t="str">
            <v>1,457.57</v>
          </cell>
        </row>
        <row r="589">
          <cell r="A589" t="str">
            <v>07-18-c-03</v>
          </cell>
          <cell r="B589" t="str">
            <v>Perf. pacca brick wall 1 brick thick in ground floor : Lime, cement, sand mortar 1:1:8</v>
          </cell>
          <cell r="C589" t="str">
            <v>100 Sft</v>
          </cell>
          <cell r="D589" t="str">
            <v>4,615.28</v>
          </cell>
          <cell r="E589" t="str">
            <v>13,448.82</v>
          </cell>
          <cell r="F589" t="str">
            <v>m2</v>
          </cell>
          <cell r="G589" t="str">
            <v>496.60</v>
          </cell>
          <cell r="H589" t="str">
            <v>1,447.09</v>
          </cell>
        </row>
        <row r="590">
          <cell r="A590" t="str">
            <v>07-18-c-04</v>
          </cell>
          <cell r="B590" t="str">
            <v>Perf. pacca brick wall 1 brick thick in ground floor : Lime, cement, sand mortar 1:1:9</v>
          </cell>
          <cell r="C590" t="str">
            <v>100 Sft</v>
          </cell>
          <cell r="D590" t="str">
            <v>4,615.28</v>
          </cell>
          <cell r="E590" t="str">
            <v>13,346.34</v>
          </cell>
          <cell r="F590" t="str">
            <v>m2</v>
          </cell>
          <cell r="G590" t="str">
            <v>496.60</v>
          </cell>
          <cell r="H590" t="str">
            <v>1,436.07</v>
          </cell>
        </row>
        <row r="591">
          <cell r="A591" t="str">
            <v>07-18-c-05</v>
          </cell>
          <cell r="B591" t="str">
            <v>Perf. pacca brick wall 1 brick thick in ground floor : Lime, cement, sand mortar 1:1:10</v>
          </cell>
          <cell r="C591" t="str">
            <v>100 Sft</v>
          </cell>
          <cell r="D591" t="str">
            <v>4,615.28</v>
          </cell>
          <cell r="E591" t="str">
            <v>13,279.19</v>
          </cell>
          <cell r="F591" t="str">
            <v>m2</v>
          </cell>
          <cell r="G591" t="str">
            <v>496.60</v>
          </cell>
          <cell r="H591" t="str">
            <v>1,428.84</v>
          </cell>
        </row>
        <row r="592">
          <cell r="A592" t="str">
            <v>07-18-d</v>
          </cell>
          <cell r="B592" t="str">
            <v>Perf. pacca brick wall 1 brick thick in ground floor : Lime, sand mortar 1:2</v>
          </cell>
          <cell r="C592" t="str">
            <v>100 Sft</v>
          </cell>
          <cell r="D592" t="str">
            <v>4,615.28</v>
          </cell>
          <cell r="E592" t="str">
            <v>13,419.71</v>
          </cell>
          <cell r="F592" t="str">
            <v>m2</v>
          </cell>
          <cell r="G592" t="str">
            <v>496.60</v>
          </cell>
          <cell r="H592" t="str">
            <v>1,443.96</v>
          </cell>
        </row>
        <row r="593">
          <cell r="A593" t="str">
            <v>07-19-a</v>
          </cell>
          <cell r="B593" t="str">
            <v>Add extra labour on item No. 07-18 for perf. pacca brick work in First floor</v>
          </cell>
          <cell r="C593" t="str">
            <v>100 Sft</v>
          </cell>
          <cell r="D593" t="str">
            <v>677.04</v>
          </cell>
          <cell r="E593" t="str">
            <v>682.50</v>
          </cell>
          <cell r="F593" t="str">
            <v>m2</v>
          </cell>
          <cell r="G593" t="str">
            <v>72.85</v>
          </cell>
          <cell r="H593" t="str">
            <v>73.44</v>
          </cell>
        </row>
        <row r="594">
          <cell r="A594" t="str">
            <v>07-19-b</v>
          </cell>
          <cell r="B594" t="str">
            <v>Add extra labour on item No. 07-18 for perf. pacca brick work in Second floor</v>
          </cell>
          <cell r="C594" t="str">
            <v>100 Sft</v>
          </cell>
          <cell r="D594" t="str">
            <v>2,077.00</v>
          </cell>
          <cell r="E594" t="str">
            <v>2,093.75</v>
          </cell>
          <cell r="F594" t="str">
            <v>m2</v>
          </cell>
          <cell r="G594" t="str">
            <v>223.49</v>
          </cell>
          <cell r="H594" t="str">
            <v>225.29</v>
          </cell>
        </row>
        <row r="595">
          <cell r="A595" t="str">
            <v>07-19-c</v>
          </cell>
          <cell r="B595" t="str">
            <v>Add extra labour on item No. 07-18 for perf. pacca brick work in Third floor</v>
          </cell>
          <cell r="C595" t="str">
            <v>100 Sft</v>
          </cell>
          <cell r="D595" t="str">
            <v>3,689.00</v>
          </cell>
          <cell r="E595" t="str">
            <v>3,718.75</v>
          </cell>
          <cell r="F595" t="str">
            <v>m2</v>
          </cell>
          <cell r="G595" t="str">
            <v>396.94</v>
          </cell>
          <cell r="H595" t="str">
            <v>400.14</v>
          </cell>
        </row>
        <row r="596">
          <cell r="A596" t="str">
            <v>07-19-d</v>
          </cell>
          <cell r="B596" t="str">
            <v>Add extra labour on item No. 07-18 for perf. pacca brck work in Fourth &amp; subsequent floors</v>
          </cell>
          <cell r="C596" t="str">
            <v>100 Sft</v>
          </cell>
          <cell r="D596" t="str">
            <v>5,301.00</v>
          </cell>
          <cell r="E596" t="str">
            <v>5,343.75</v>
          </cell>
          <cell r="F596" t="str">
            <v>m2</v>
          </cell>
          <cell r="G596" t="str">
            <v>570.39</v>
          </cell>
          <cell r="H596" t="str">
            <v>574.99</v>
          </cell>
        </row>
        <row r="597">
          <cell r="A597" t="str">
            <v>07-20-a</v>
          </cell>
          <cell r="B597" t="str">
            <v>Fire brick masonry in fire-clay mortar Upto 20 ft. height including all charges</v>
          </cell>
          <cell r="C597" t="str">
            <v>100 Cft</v>
          </cell>
          <cell r="D597" t="str">
            <v>6,138.00</v>
          </cell>
          <cell r="E597" t="str">
            <v>27,187.36</v>
          </cell>
          <cell r="F597" t="str">
            <v>m3</v>
          </cell>
          <cell r="G597" t="str">
            <v>2,167.62</v>
          </cell>
          <cell r="H597" t="str">
            <v>9,601.13</v>
          </cell>
        </row>
        <row r="598">
          <cell r="A598" t="str">
            <v>07-20-b</v>
          </cell>
          <cell r="B598" t="str">
            <v>Fire brick masonry in fire-clay mortar. Extra for every 5 ft. additional height, or part thereof</v>
          </cell>
          <cell r="C598" t="str">
            <v>100 Cft</v>
          </cell>
          <cell r="D598" t="str">
            <v>899.00</v>
          </cell>
          <cell r="E598" t="str">
            <v>1,089.25</v>
          </cell>
          <cell r="F598" t="str">
            <v>m3</v>
          </cell>
          <cell r="G598" t="str">
            <v>317.48</v>
          </cell>
          <cell r="H598" t="str">
            <v>384.67</v>
          </cell>
        </row>
        <row r="599">
          <cell r="A599" t="str">
            <v>07-21-a</v>
          </cell>
          <cell r="B599" t="str">
            <v>1st class brick wall laid in 1:3 c/s mortar reinfd 4.5" thick wall with hoop iron bonding 6" apart</v>
          </cell>
          <cell r="C599" t="str">
            <v>100 Sft</v>
          </cell>
          <cell r="D599" t="str">
            <v>2,120.77</v>
          </cell>
          <cell r="E599" t="str">
            <v>9,298.72</v>
          </cell>
          <cell r="F599" t="str">
            <v>m2</v>
          </cell>
          <cell r="G599" t="str">
            <v>228.20</v>
          </cell>
          <cell r="H599" t="str">
            <v>1,000.54</v>
          </cell>
        </row>
        <row r="600">
          <cell r="A600" t="str">
            <v>07-21-b</v>
          </cell>
          <cell r="B600" t="str">
            <v>1st class brick wall laid in 1:3 c/s mortar reinfd 4.5" thick wall with hoop iron bonding 12" apart</v>
          </cell>
          <cell r="C600" t="str">
            <v>100 Sft</v>
          </cell>
          <cell r="D600" t="str">
            <v>2,120.77</v>
          </cell>
          <cell r="E600" t="str">
            <v>9,290.52</v>
          </cell>
          <cell r="F600" t="str">
            <v>m2</v>
          </cell>
          <cell r="G600" t="str">
            <v>228.20</v>
          </cell>
          <cell r="H600" t="str">
            <v>999.66</v>
          </cell>
        </row>
        <row r="601">
          <cell r="A601" t="str">
            <v>07-21-c</v>
          </cell>
          <cell r="B601" t="str">
            <v>1st class brick wall laid in 1:3 c/s mortar reinfd 3" thick wall with hoop iron bonding 6" apart</v>
          </cell>
          <cell r="C601" t="str">
            <v>100 Sft</v>
          </cell>
          <cell r="D601" t="str">
            <v>1,655.77</v>
          </cell>
          <cell r="E601" t="str">
            <v>6,565.53</v>
          </cell>
          <cell r="F601" t="str">
            <v>m2</v>
          </cell>
          <cell r="G601" t="str">
            <v>178.16</v>
          </cell>
          <cell r="H601" t="str">
            <v>706.45</v>
          </cell>
        </row>
        <row r="602">
          <cell r="A602" t="str">
            <v>07-21-d</v>
          </cell>
          <cell r="B602" t="str">
            <v>1st class brick wall laid in 1:3 c/s mortar reinfd 3" thick wall with hoop iron banding 12" apart</v>
          </cell>
          <cell r="C602" t="str">
            <v>100 Sft</v>
          </cell>
          <cell r="D602" t="str">
            <v>1,692.60</v>
          </cell>
          <cell r="E602" t="str">
            <v>6,594.45</v>
          </cell>
          <cell r="F602" t="str">
            <v>m2</v>
          </cell>
          <cell r="G602" t="str">
            <v>182.12</v>
          </cell>
          <cell r="H602" t="str">
            <v>709.56</v>
          </cell>
        </row>
        <row r="603">
          <cell r="A603" t="str">
            <v>07-22</v>
          </cell>
          <cell r="B603" t="str">
            <v>Ghilafi work (1.5 brick thick wall)</v>
          </cell>
          <cell r="C603" t="str">
            <v>100 Cft</v>
          </cell>
          <cell r="D603" t="str">
            <v>6,820.00</v>
          </cell>
          <cell r="E603" t="str">
            <v>17,380.42</v>
          </cell>
          <cell r="F603" t="str">
            <v>m3</v>
          </cell>
          <cell r="G603" t="str">
            <v>2,408.46</v>
          </cell>
          <cell r="H603" t="str">
            <v>6,137.84</v>
          </cell>
        </row>
        <row r="604">
          <cell r="A604" t="str">
            <v>07-23</v>
          </cell>
          <cell r="B604" t="str">
            <v>Dry brick pitching</v>
          </cell>
          <cell r="C604" t="str">
            <v>100 Cft</v>
          </cell>
          <cell r="D604" t="str">
            <v>2,356.00</v>
          </cell>
          <cell r="E604" t="str">
            <v>16,911.30</v>
          </cell>
          <cell r="F604" t="str">
            <v>m3</v>
          </cell>
          <cell r="G604" t="str">
            <v>832.01</v>
          </cell>
          <cell r="H604" t="str">
            <v>5,972.17</v>
          </cell>
        </row>
        <row r="605">
          <cell r="A605" t="str">
            <v>07-24</v>
          </cell>
          <cell r="B605" t="str">
            <v>Sun dried bricks in mud mortar</v>
          </cell>
          <cell r="C605" t="str">
            <v>100 Cft</v>
          </cell>
          <cell r="D605" t="str">
            <v>3,999.00</v>
          </cell>
          <cell r="E605" t="str">
            <v>10,393.55</v>
          </cell>
          <cell r="F605" t="str">
            <v>m3</v>
          </cell>
          <cell r="G605" t="str">
            <v>1,412.23</v>
          </cell>
          <cell r="H605" t="str">
            <v>3,670.45</v>
          </cell>
        </row>
        <row r="606">
          <cell r="A606" t="str">
            <v>07-25</v>
          </cell>
          <cell r="B606" t="str">
            <v>Pise wall (mud walling)</v>
          </cell>
          <cell r="C606" t="str">
            <v>100 Cft</v>
          </cell>
          <cell r="D606" t="str">
            <v>1,984.00</v>
          </cell>
          <cell r="E606" t="str">
            <v>4,220.40</v>
          </cell>
          <cell r="F606" t="str">
            <v>m3</v>
          </cell>
          <cell r="G606" t="str">
            <v>700.64</v>
          </cell>
          <cell r="H606" t="str">
            <v>1,490.42</v>
          </cell>
        </row>
        <row r="607">
          <cell r="A607" t="str">
            <v>07-26-a</v>
          </cell>
          <cell r="B607" t="str">
            <v>Eave brick moulded in 1:3 c/s mortar 3" thick drip course cornice</v>
          </cell>
          <cell r="C607" t="str">
            <v>100 Rft</v>
          </cell>
          <cell r="D607" t="str">
            <v>3,193.00</v>
          </cell>
          <cell r="E607" t="str">
            <v>7,153.25</v>
          </cell>
          <cell r="F607" t="str">
            <v>m</v>
          </cell>
          <cell r="G607" t="str">
            <v>104.76</v>
          </cell>
          <cell r="H607" t="str">
            <v>234.69</v>
          </cell>
        </row>
        <row r="608">
          <cell r="A608" t="str">
            <v>07-26-b</v>
          </cell>
          <cell r="B608" t="str">
            <v>Eave brick moulded in 1:3 c/s mortar 4.5" thick drip course cornice</v>
          </cell>
          <cell r="C608" t="str">
            <v>100 Rft</v>
          </cell>
          <cell r="D608" t="str">
            <v>3,627.00</v>
          </cell>
          <cell r="E608" t="str">
            <v>9,218.84</v>
          </cell>
          <cell r="F608" t="str">
            <v>m</v>
          </cell>
          <cell r="G608" t="str">
            <v>119.00</v>
          </cell>
          <cell r="H608" t="str">
            <v>302.46</v>
          </cell>
        </row>
        <row r="609">
          <cell r="A609" t="str">
            <v>07-26-c</v>
          </cell>
          <cell r="B609" t="str">
            <v>Eave brick moulded in 1:3 c/s mortar 4.5" thick eave brick with back brick</v>
          </cell>
          <cell r="C609" t="str">
            <v>100 Rft</v>
          </cell>
          <cell r="D609" t="str">
            <v>3,007.00</v>
          </cell>
          <cell r="E609" t="str">
            <v>8,901.89</v>
          </cell>
          <cell r="F609" t="str">
            <v>m</v>
          </cell>
          <cell r="G609" t="str">
            <v>98.65</v>
          </cell>
          <cell r="H609" t="str">
            <v>292.06</v>
          </cell>
        </row>
        <row r="610">
          <cell r="A610" t="str">
            <v>07-27-a</v>
          </cell>
          <cell r="B610" t="str">
            <v>Laying dressed or moulded brick cornices in c/s mortar,plaster or paint (1 brick)</v>
          </cell>
          <cell r="C610" t="str">
            <v>100 Rft</v>
          </cell>
          <cell r="D610" t="str">
            <v>3,627.00</v>
          </cell>
          <cell r="E610" t="str">
            <v>5,551.52</v>
          </cell>
          <cell r="F610" t="str">
            <v>m</v>
          </cell>
          <cell r="G610" t="str">
            <v>119.00</v>
          </cell>
          <cell r="H610" t="str">
            <v>182.14</v>
          </cell>
        </row>
        <row r="611">
          <cell r="A611" t="str">
            <v>07-27-b</v>
          </cell>
          <cell r="B611" t="str">
            <v>Laying dressed or moulded brick cornices c/s mortar, plaster or paint (2 brick)</v>
          </cell>
          <cell r="C611" t="str">
            <v>100 Rft</v>
          </cell>
          <cell r="D611" t="str">
            <v>5,363.00</v>
          </cell>
          <cell r="E611" t="str">
            <v>11,211.62</v>
          </cell>
          <cell r="F611" t="str">
            <v>m</v>
          </cell>
          <cell r="G611" t="str">
            <v>175.95</v>
          </cell>
          <cell r="H611" t="str">
            <v>367.84</v>
          </cell>
        </row>
        <row r="612">
          <cell r="A612" t="str">
            <v>07-27-c</v>
          </cell>
          <cell r="B612" t="str">
            <v>Laying dressed or moulded brick cornices c/s mortar, plaster or paint (3 brick)</v>
          </cell>
          <cell r="C612" t="str">
            <v>100 Rft</v>
          </cell>
          <cell r="D612" t="str">
            <v>7,148.60</v>
          </cell>
          <cell r="E612" t="str">
            <v>17,406.67</v>
          </cell>
          <cell r="F612" t="str">
            <v>m</v>
          </cell>
          <cell r="G612" t="str">
            <v>234.53</v>
          </cell>
          <cell r="H612" t="str">
            <v>571.09</v>
          </cell>
        </row>
        <row r="613">
          <cell r="A613" t="str">
            <v>07-27-d</v>
          </cell>
          <cell r="B613" t="str">
            <v>Laying dressed or moulded brick cornices c/s mortar, plaster or paint (4 brick)</v>
          </cell>
          <cell r="C613" t="str">
            <v>100 Rft</v>
          </cell>
          <cell r="D613">
            <v>8990</v>
          </cell>
          <cell r="E613">
            <v>23831.82</v>
          </cell>
          <cell r="F613" t="str">
            <v>m</v>
          </cell>
          <cell r="G613">
            <v>294.95</v>
          </cell>
          <cell r="H613">
            <v>781.88</v>
          </cell>
        </row>
        <row r="614">
          <cell r="A614" t="str">
            <v>07-28</v>
          </cell>
          <cell r="B614" t="str">
            <v>Cleaning bricks dismantled from kacha pacca masonry</v>
          </cell>
          <cell r="C614" t="str">
            <v>1000 No</v>
          </cell>
          <cell r="D614">
            <v>620</v>
          </cell>
          <cell r="E614">
            <v>625</v>
          </cell>
          <cell r="F614" t="str">
            <v>1000 No</v>
          </cell>
          <cell r="G614">
            <v>620</v>
          </cell>
          <cell r="H614">
            <v>625</v>
          </cell>
        </row>
        <row r="615">
          <cell r="A615" t="str">
            <v>07-29</v>
          </cell>
          <cell r="B615" t="str">
            <v>Scraping bricks dismantled from pacca masonry</v>
          </cell>
          <cell r="C615" t="str">
            <v>1000 No</v>
          </cell>
          <cell r="D615">
            <v>1116</v>
          </cell>
          <cell r="E615">
            <v>1125</v>
          </cell>
          <cell r="F615" t="str">
            <v>1000 No</v>
          </cell>
          <cell r="G615">
            <v>1116</v>
          </cell>
          <cell r="H615">
            <v>1125</v>
          </cell>
        </row>
        <row r="616">
          <cell r="A616" t="str">
            <v>07-30</v>
          </cell>
          <cell r="B616" t="str">
            <v>Supplying and filling sand under floor or plugging in wells</v>
          </cell>
          <cell r="C616" t="str">
            <v>100 Cft</v>
          </cell>
          <cell r="D616">
            <v>200.26</v>
          </cell>
          <cell r="E616">
            <v>3154.27</v>
          </cell>
          <cell r="F616" t="str">
            <v>m3</v>
          </cell>
          <cell r="G616">
            <v>70.72</v>
          </cell>
          <cell r="H616">
            <v>1113.92</v>
          </cell>
        </row>
        <row r="617">
          <cell r="A617" t="str">
            <v>07-31</v>
          </cell>
          <cell r="B617" t="str">
            <v>Provide &amp; lay 2" thick &amp; 15" projected tile band, laid in 1:2 c/s mortar</v>
          </cell>
          <cell r="C617" t="str">
            <v>100 Rft</v>
          </cell>
          <cell r="D617">
            <v>9424</v>
          </cell>
          <cell r="E617">
            <v>11178.72</v>
          </cell>
          <cell r="F617" t="str">
            <v>m</v>
          </cell>
          <cell r="G617">
            <v>309.19</v>
          </cell>
          <cell r="H617">
            <v>366.76</v>
          </cell>
        </row>
        <row r="618">
          <cell r="A618" t="str">
            <v>07-32-a</v>
          </cell>
          <cell r="B618" t="str">
            <v>First class brick tiles clad by laying tiles in stretcher course, in cement sand mortar 1:3</v>
          </cell>
          <cell r="C618" t="str">
            <v>100 Sft</v>
          </cell>
          <cell r="D618">
            <v>2411.8000000000002</v>
          </cell>
          <cell r="E618">
            <v>7847.44</v>
          </cell>
          <cell r="F618" t="str">
            <v>m2</v>
          </cell>
          <cell r="G618">
            <v>259.51</v>
          </cell>
          <cell r="H618">
            <v>844.38</v>
          </cell>
        </row>
        <row r="619">
          <cell r="A619" t="str">
            <v>07-32-b</v>
          </cell>
          <cell r="B619" t="str">
            <v>First class brick tiles clad by laying tiles in stretcher course, in cement sand mortar 1:4</v>
          </cell>
          <cell r="C619" t="str">
            <v>100 Sft</v>
          </cell>
          <cell r="D619">
            <v>2411.8000000000002</v>
          </cell>
          <cell r="E619">
            <v>7679.25</v>
          </cell>
          <cell r="F619" t="str">
            <v>m2</v>
          </cell>
          <cell r="G619">
            <v>259.51</v>
          </cell>
          <cell r="H619">
            <v>826.29</v>
          </cell>
        </row>
        <row r="620">
          <cell r="A620" t="str">
            <v>07-33</v>
          </cell>
          <cell r="B620" t="str">
            <v>Chamfering sides of head regulators and masonry walls to increase width</v>
          </cell>
          <cell r="C620" t="str">
            <v>100 Sft</v>
          </cell>
          <cell r="D620">
            <v>6937.06</v>
          </cell>
          <cell r="E620">
            <v>6993</v>
          </cell>
          <cell r="F620" t="str">
            <v>m2</v>
          </cell>
          <cell r="G620">
            <v>746.43</v>
          </cell>
          <cell r="H620">
            <v>752.45</v>
          </cell>
        </row>
        <row r="621">
          <cell r="A621" t="str">
            <v>07-34</v>
          </cell>
          <cell r="B621" t="str">
            <v>Replacing kallar eaten bricks</v>
          </cell>
          <cell r="C621" t="str">
            <v>Each</v>
          </cell>
          <cell r="D621">
            <v>34.72</v>
          </cell>
          <cell r="E621">
            <v>45.37</v>
          </cell>
          <cell r="F621" t="str">
            <v>Each</v>
          </cell>
          <cell r="G621">
            <v>34.72</v>
          </cell>
          <cell r="H621">
            <v>45.37</v>
          </cell>
        </row>
        <row r="622">
          <cell r="A622" t="str">
            <v>07-35</v>
          </cell>
          <cell r="B622" t="str">
            <v>Repairing corners of bridges &amp; other hydraulic masonry works</v>
          </cell>
          <cell r="C622" t="str">
            <v>Each</v>
          </cell>
          <cell r="D622">
            <v>434</v>
          </cell>
          <cell r="E622">
            <v>437.5</v>
          </cell>
          <cell r="F622" t="str">
            <v>Each</v>
          </cell>
          <cell r="G622">
            <v>434</v>
          </cell>
          <cell r="H622">
            <v>437.5</v>
          </cell>
        </row>
        <row r="623">
          <cell r="A623" t="str">
            <v>07-36</v>
          </cell>
          <cell r="B623" t="str">
            <v>Extra labour for drains of bath rooms etc</v>
          </cell>
          <cell r="C623" t="str">
            <v>100 Rft</v>
          </cell>
          <cell r="D623">
            <v>5185.43</v>
          </cell>
          <cell r="E623">
            <v>5227.25</v>
          </cell>
          <cell r="F623" t="str">
            <v>m</v>
          </cell>
          <cell r="G623">
            <v>170.13</v>
          </cell>
          <cell r="H623">
            <v>171.5</v>
          </cell>
        </row>
        <row r="624">
          <cell r="A624" t="str">
            <v>07-37</v>
          </cell>
          <cell r="B624" t="str">
            <v>Maroo corners</v>
          </cell>
          <cell r="C624" t="str">
            <v>Each</v>
          </cell>
          <cell r="D624">
            <v>225.68</v>
          </cell>
          <cell r="E624">
            <v>227.5</v>
          </cell>
          <cell r="F624" t="str">
            <v>Each</v>
          </cell>
          <cell r="G624">
            <v>225.68</v>
          </cell>
          <cell r="H624">
            <v>227.5</v>
          </cell>
        </row>
        <row r="625">
          <cell r="A625" t="str">
            <v>07-38-a</v>
          </cell>
          <cell r="B625" t="str">
            <v>Masonry with Facing/Machine/Special Bricks in cement sand mortar 1:2 upto 10 ft. height</v>
          </cell>
          <cell r="C625" t="str">
            <v>100 Cft</v>
          </cell>
          <cell r="D625">
            <v>6404.6</v>
          </cell>
          <cell r="E625">
            <v>31905.82</v>
          </cell>
          <cell r="F625" t="str">
            <v>m3</v>
          </cell>
          <cell r="G625">
            <v>2261.77</v>
          </cell>
          <cell r="H625">
            <v>11267.44</v>
          </cell>
        </row>
        <row r="626">
          <cell r="A626" t="str">
            <v>07-38-b</v>
          </cell>
          <cell r="B626" t="str">
            <v>Masonry using Facing/Machine/Special bricks in cement sand mortar 1:3 upto 10 ft. height</v>
          </cell>
          <cell r="C626" t="str">
            <v>100 Cft</v>
          </cell>
          <cell r="D626">
            <v>6249.6</v>
          </cell>
          <cell r="E626">
            <v>30620.97</v>
          </cell>
          <cell r="F626" t="str">
            <v>m3</v>
          </cell>
          <cell r="G626">
            <v>2207.0300000000002</v>
          </cell>
          <cell r="H626">
            <v>10813.7</v>
          </cell>
        </row>
        <row r="627">
          <cell r="A627" t="str">
            <v>07-38-c</v>
          </cell>
          <cell r="B627" t="str">
            <v>Masonry using Facing/Machine/Special bricks in cement sand mortar 1:4 upto 10 ft. height</v>
          </cell>
          <cell r="C627" t="str">
            <v>100 Cft</v>
          </cell>
          <cell r="D627">
            <v>6249.6</v>
          </cell>
          <cell r="E627">
            <v>29943.599999999999</v>
          </cell>
          <cell r="F627" t="str">
            <v>m3</v>
          </cell>
          <cell r="G627">
            <v>2207.0300000000002</v>
          </cell>
          <cell r="H627">
            <v>10574.49</v>
          </cell>
        </row>
        <row r="628">
          <cell r="A628" t="str">
            <v>07-39</v>
          </cell>
          <cell r="B628" t="str">
            <v>Add extra labour on Item 07-38 for every 10 ft additional height or part thereof</v>
          </cell>
          <cell r="C628" t="str">
            <v>100 Cft</v>
          </cell>
          <cell r="D628">
            <v>320.54000000000002</v>
          </cell>
          <cell r="E628">
            <v>346.92</v>
          </cell>
          <cell r="F628" t="str">
            <v>m3</v>
          </cell>
          <cell r="G628">
            <v>113.2</v>
          </cell>
          <cell r="H628">
            <v>122.51</v>
          </cell>
        </row>
        <row r="629">
          <cell r="A629" t="str">
            <v>07-40</v>
          </cell>
          <cell r="B629" t="str">
            <v>Masonry with Machine/Special Bricks in 1:3 c/s mortar in circular core wall of Overhead Reservoir</v>
          </cell>
          <cell r="C629" t="str">
            <v>100 Cft</v>
          </cell>
          <cell r="D629">
            <v>11129</v>
          </cell>
          <cell r="E629">
            <v>38241.870000000003</v>
          </cell>
          <cell r="F629" t="str">
            <v>m3</v>
          </cell>
          <cell r="G629">
            <v>3930.17</v>
          </cell>
          <cell r="H629">
            <v>13505</v>
          </cell>
        </row>
        <row r="630">
          <cell r="A630" t="str">
            <v>07-41-a</v>
          </cell>
          <cell r="B630" t="str">
            <v>Hollow Block Masonry in walls upto 20 feet height in 1:2 cement sand mortar using Hollow Block 16"x8"x8" factory manufactured with 1.5" wall thickness and strenght of 1900 psi.</v>
          </cell>
          <cell r="C630" t="str">
            <v>100 Cft</v>
          </cell>
          <cell r="D630">
            <v>3224</v>
          </cell>
          <cell r="E630">
            <v>18353.599999999999</v>
          </cell>
          <cell r="F630" t="str">
            <v>m3</v>
          </cell>
          <cell r="G630">
            <v>1138.55</v>
          </cell>
          <cell r="H630">
            <v>6481.52</v>
          </cell>
        </row>
        <row r="631">
          <cell r="A631" t="str">
            <v>07-41-b</v>
          </cell>
          <cell r="B631" t="str">
            <v>Hollow Block Masonry in walls upto 20 feet height in 1:3 cement sand mortar using Hollow Block 16"x8"x8" factory manufactured with 1.5" wall thickness and strenght of 1900 psi.</v>
          </cell>
          <cell r="C631" t="str">
            <v>100 Cft</v>
          </cell>
          <cell r="D631">
            <v>3224</v>
          </cell>
          <cell r="E631">
            <v>17796.060000000001</v>
          </cell>
          <cell r="F631" t="str">
            <v>m3</v>
          </cell>
          <cell r="G631">
            <v>1138.55</v>
          </cell>
          <cell r="H631">
            <v>6284.63</v>
          </cell>
        </row>
        <row r="632">
          <cell r="A632" t="str">
            <v>07-41-c</v>
          </cell>
          <cell r="B632" t="str">
            <v>Hollow Block Masonry in walls upto 20 feet height in 1:4 cement sand mortar using Hollow Block 16"x8"x8" factory manufactured with 1.5" wall thickness and strenght of 1900 psi.</v>
          </cell>
          <cell r="C632" t="str">
            <v>100 Cft</v>
          </cell>
          <cell r="D632">
            <v>3224</v>
          </cell>
          <cell r="E632">
            <v>17450.8</v>
          </cell>
          <cell r="F632" t="str">
            <v>m3</v>
          </cell>
          <cell r="G632">
            <v>1138.55</v>
          </cell>
          <cell r="H632">
            <v>6162.7</v>
          </cell>
        </row>
        <row r="633">
          <cell r="A633" t="str">
            <v>07-41-d</v>
          </cell>
          <cell r="B633" t="str">
            <v>Hollow Block Masonry in walls upto 20 feet height in 1:5 cement sand mortar using Hollow Block 16"x8"x8" factory manufactured with 1.5" wall thickness and strenght of 1900 psi.</v>
          </cell>
          <cell r="C633" t="str">
            <v>100 Cft</v>
          </cell>
          <cell r="D633">
            <v>3224</v>
          </cell>
          <cell r="E633">
            <v>17225.099999999999</v>
          </cell>
          <cell r="F633" t="str">
            <v>m3</v>
          </cell>
          <cell r="G633">
            <v>1138.55</v>
          </cell>
          <cell r="H633">
            <v>6082.99</v>
          </cell>
        </row>
        <row r="634">
          <cell r="A634" t="str">
            <v>07-41-e</v>
          </cell>
          <cell r="B634" t="str">
            <v>Hollow Block Masonry in walls upto 20 feet height in 1:6 cement sand mortar using Hollow Block 16"x8"x8" factory manufactured with 1.5" wall thickness and strenght of 1900 psi.</v>
          </cell>
          <cell r="C634" t="str">
            <v>lOOCft</v>
          </cell>
          <cell r="D634" t="str">
            <v>3,224.00</v>
          </cell>
          <cell r="E634" t="str">
            <v>17,086.39</v>
          </cell>
          <cell r="F634" t="str">
            <v>m3</v>
          </cell>
          <cell r="G634" t="str">
            <v>1,138.55</v>
          </cell>
          <cell r="H634" t="str">
            <v>6,034.01</v>
          </cell>
        </row>
        <row r="635">
          <cell r="A635" t="str">
            <v>07-41-f</v>
          </cell>
          <cell r="B635" t="str">
            <v>Hollow Block Masonry in walls upto 20 feet height in 1:7  cement sand mortar using Hollow Block 16"x8"x8" factory manufactured with 1.5" wall thickness and strenght of 1900 psi.</v>
          </cell>
          <cell r="C635" t="str">
            <v>lOOCft</v>
          </cell>
          <cell r="D635" t="str">
            <v>3,224.00</v>
          </cell>
          <cell r="E635" t="str">
            <v>16,947.67</v>
          </cell>
          <cell r="F635" t="str">
            <v>m3</v>
          </cell>
          <cell r="G635" t="str">
            <v>1,138.55</v>
          </cell>
          <cell r="H635" t="str">
            <v>5,985.02</v>
          </cell>
        </row>
        <row r="636">
          <cell r="A636" t="str">
            <v>07-41-g</v>
          </cell>
          <cell r="B636" t="str">
            <v>Hollow Block Masonry in walls upto 20 feet height in 1:8 cement sand mortar using Hollow Block 16"x8"x8" factory manufactured with 1.5" wall thickness and strenght of 1900 psi.</v>
          </cell>
          <cell r="C636" t="str">
            <v>lOOCft</v>
          </cell>
          <cell r="D636" t="str">
            <v>3,224.00</v>
          </cell>
          <cell r="E636" t="str">
            <v>16,846.05</v>
          </cell>
          <cell r="F636" t="str">
            <v>m3</v>
          </cell>
          <cell r="G636" t="str">
            <v>1,138.55</v>
          </cell>
          <cell r="H636" t="str">
            <v>5,949.13</v>
          </cell>
        </row>
        <row r="637">
          <cell r="A637" t="str">
            <v>07-42-a</v>
          </cell>
          <cell r="B637" t="str">
            <v>Hollow Block Masonry in walls upto 20 feet height in 1:2 cement sand mortar using Hollow Block 16"x8"x6" factory  manufactured with 1.5" wall thickness and strenght of 1900 psi.</v>
          </cell>
          <cell r="C637" t="str">
            <v>lOOCft</v>
          </cell>
          <cell r="D637" t="str">
            <v>3,775.80</v>
          </cell>
          <cell r="E637" t="str">
            <v>22,095.27</v>
          </cell>
          <cell r="F637" t="str">
            <v>m3</v>
          </cell>
          <cell r="G637" t="str">
            <v>1,333.41</v>
          </cell>
          <cell r="H637" t="str">
            <v>7,802.88</v>
          </cell>
        </row>
        <row r="638">
          <cell r="A638" t="str">
            <v>07-42-b</v>
          </cell>
          <cell r="B638" t="str">
            <v>Hollow Block Masonry in walls upto 20 feet height in 1:3 cement sand mortar using Hollow Block 16"x8"x6" factory manufactured with 1.5" wall thickness and strenght of 1900 psi.</v>
          </cell>
          <cell r="C638" t="str">
            <v>lOOCft</v>
          </cell>
          <cell r="D638" t="str">
            <v>3,775.80</v>
          </cell>
          <cell r="E638" t="str">
            <v>21,418.17</v>
          </cell>
          <cell r="F638" t="str">
            <v>m3</v>
          </cell>
          <cell r="G638" t="str">
            <v>1,333.41</v>
          </cell>
          <cell r="H638" t="str">
            <v>7,563.76</v>
          </cell>
        </row>
        <row r="639">
          <cell r="A639" t="str">
            <v>07-42-c</v>
          </cell>
          <cell r="B639" t="str">
            <v>Hollow Block Masonry in walls upto 20 feet height in 1:4 cement sand mortar using Hollow Block 16"x8"x6" factory manufactured with 1.5" wall thickness and strenght of 1900 psi.</v>
          </cell>
          <cell r="C639" t="str">
            <v>lOOCft</v>
          </cell>
          <cell r="D639" t="str">
            <v>3,775.80</v>
          </cell>
          <cell r="E639" t="str">
            <v>21,011.91</v>
          </cell>
          <cell r="F639" t="str">
            <v>m3</v>
          </cell>
          <cell r="G639" t="str">
            <v>1,333.41</v>
          </cell>
          <cell r="H639" t="str">
            <v>7,420.29</v>
          </cell>
        </row>
        <row r="640">
          <cell r="A640" t="str">
            <v>07-42-d</v>
          </cell>
          <cell r="B640" t="str">
            <v xml:space="preserve">Hollow Block Masonry in walls upto 20 feet height in 1:5 cement sand mortar using Hollow Block 16"x8"x6" factory manufactured with 1.5" wall thickness and strenght of 1900 psi. </v>
          </cell>
          <cell r="C640" t="str">
            <v>lOOCft</v>
          </cell>
          <cell r="D640" t="str">
            <v>3,775.80</v>
          </cell>
          <cell r="E640">
            <v>20741.07</v>
          </cell>
          <cell r="F640" t="str">
            <v>m3</v>
          </cell>
          <cell r="G640" t="str">
            <v>1,333.41</v>
          </cell>
          <cell r="H640">
            <v>7324.65</v>
          </cell>
        </row>
        <row r="641">
          <cell r="A641" t="str">
            <v>07-42-e</v>
          </cell>
          <cell r="B641" t="str">
            <v>Hollow Block Masonry in walls upto 20 feet height in 1:6 cement sand mortar using Hollow Block 16"x8"x6" factory manufactured with 1.5" wall thickness and strenght of 1900 psi.</v>
          </cell>
          <cell r="C641" t="str">
            <v>lOOCft</v>
          </cell>
          <cell r="D641" t="str">
            <v>3,775.80</v>
          </cell>
          <cell r="E641">
            <v>20548.55</v>
          </cell>
          <cell r="F641" t="str">
            <v>m3</v>
          </cell>
          <cell r="G641" t="str">
            <v>1,333.41</v>
          </cell>
          <cell r="H641">
            <v>7256.66</v>
          </cell>
        </row>
        <row r="642">
          <cell r="A642" t="str">
            <v>07-42-f</v>
          </cell>
          <cell r="B642" t="str">
            <v>Hollow Block Masonry in walls upto 20 feet height in 1:7 cement sand mortar using Hollow Block 16"x8"x6" factory manufactured with 1.5" wall thickness and strenght of 1900 psi.</v>
          </cell>
          <cell r="C642" t="str">
            <v>lOOCft</v>
          </cell>
          <cell r="D642" t="str">
            <v>3,775.80</v>
          </cell>
          <cell r="E642" t="str">
            <v>20,406.55</v>
          </cell>
          <cell r="F642" t="str">
            <v>m3</v>
          </cell>
          <cell r="G642" t="str">
            <v>1,333.41</v>
          </cell>
          <cell r="H642" t="str">
            <v>7,206.51</v>
          </cell>
        </row>
        <row r="643">
          <cell r="A643" t="str">
            <v>07-42-g</v>
          </cell>
          <cell r="B643" t="str">
            <v>Hollow Block Masonry in walls upto 20 feet height in 1:8 cement sand mortar using Hollow Block 16"x8"x6" factory manufactured with 1.5" wall thickness and strenght of 1900 psi.</v>
          </cell>
          <cell r="C643" t="str">
            <v>lOOCft</v>
          </cell>
          <cell r="D643" t="str">
            <v>3,775.80</v>
          </cell>
          <cell r="E643" t="str">
            <v>20,289.67</v>
          </cell>
          <cell r="F643" t="str">
            <v>m3</v>
          </cell>
          <cell r="G643" t="str">
            <v>1,333.41</v>
          </cell>
          <cell r="H643" t="str">
            <v>7,165.24</v>
          </cell>
        </row>
        <row r="644">
          <cell r="A644" t="str">
            <v>07-43-a</v>
          </cell>
          <cell r="B644" t="str">
            <v xml:space="preserve">Hollow Block Masonry in walls upto 20 feet height in 1:2 cement sand mortar using Hollow Block 16"x8"x4" factory manufactured with 1.25" wall thickness and strenght of </v>
          </cell>
          <cell r="C644" t="str">
            <v>lOOCft</v>
          </cell>
          <cell r="D644" t="str">
            <v>4,358.60</v>
          </cell>
          <cell r="E644" t="str">
            <v>27,698.19</v>
          </cell>
          <cell r="F644" t="str">
            <v>m3</v>
          </cell>
          <cell r="G644" t="str">
            <v>1,539.23</v>
          </cell>
          <cell r="H644" t="str">
            <v>9,781.53</v>
          </cell>
        </row>
        <row r="645">
          <cell r="A645" t="str">
            <v>07-43-b</v>
          </cell>
          <cell r="B645" t="str">
            <v>Hollow Block Masonry in walls upto 20 feet height in 1:3 cement sand mortar using Hollow Block 16"x8"x4" factory manufactured with 1.25" wall thickness and strenght of</v>
          </cell>
          <cell r="C645" t="str">
            <v>lOOCft</v>
          </cell>
          <cell r="D645" t="str">
            <v>4,358.60</v>
          </cell>
          <cell r="E645" t="str">
            <v>26,909.58</v>
          </cell>
          <cell r="F645" t="str">
            <v>m3</v>
          </cell>
          <cell r="G645" t="str">
            <v>1,539.23</v>
          </cell>
          <cell r="H645" t="str">
            <v>9,503.04</v>
          </cell>
        </row>
        <row r="646">
          <cell r="A646" t="str">
            <v>07-43-c</v>
          </cell>
          <cell r="B646" t="str">
            <v>Hollow Block Masonry in walls upto 20 feet height in 1:4 cement sand mortar using Hollow Block 16"x8"x4" factory manufactured with 1.25" wall thickness and strenght of 1900 psi.</v>
          </cell>
          <cell r="C646" t="str">
            <v>lOOCft</v>
          </cell>
          <cell r="D646" t="str">
            <v>4,358.60</v>
          </cell>
          <cell r="E646" t="str">
            <v>26,434.27</v>
          </cell>
          <cell r="F646" t="str">
            <v>m3</v>
          </cell>
          <cell r="G646" t="str">
            <v>1,539.23</v>
          </cell>
          <cell r="H646" t="str">
            <v>9,335.18</v>
          </cell>
        </row>
        <row r="647">
          <cell r="A647" t="str">
            <v>07-43-d</v>
          </cell>
          <cell r="B647" t="str">
            <v>Hollow Block Masonry in walls upto 20 feet height in 1:5 cement sand mortar using Hollow Block 16"x8"x4" factory manufactured with 1.25" wall thickness and strenght of 1900 psi.</v>
          </cell>
          <cell r="C647" t="str">
            <v>lOOCft</v>
          </cell>
          <cell r="D647" t="str">
            <v>4,358.60</v>
          </cell>
          <cell r="E647" t="str">
            <v>26,118.29</v>
          </cell>
          <cell r="F647" t="str">
            <v>m3</v>
          </cell>
          <cell r="G647" t="str">
            <v>1,539.23</v>
          </cell>
          <cell r="H647" t="str">
            <v>9,223.60</v>
          </cell>
        </row>
        <row r="648">
          <cell r="A648" t="str">
            <v>07-43-e</v>
          </cell>
          <cell r="B648" t="str">
            <v>Hollow Block Masonry in walls upto 20 feet height in 1:6 cement sand mortar using Hollow Block 16"x8"x4" factory manufactured with 1.25" wall thickness and strenght of 1900 psi.</v>
          </cell>
          <cell r="C648" t="str">
            <v>lOOCft</v>
          </cell>
          <cell r="D648" t="str">
            <v>4,358.60</v>
          </cell>
          <cell r="E648" t="str">
            <v>25,898.57</v>
          </cell>
          <cell r="F648" t="str">
            <v>m3</v>
          </cell>
          <cell r="G648" t="str">
            <v>1,539.23</v>
          </cell>
          <cell r="H648" t="str">
            <v>9,146.00</v>
          </cell>
        </row>
        <row r="649">
          <cell r="A649" t="str">
            <v>07-43-f</v>
          </cell>
          <cell r="B649" t="str">
            <v>Hollow Block Masonry in walls upto 20 feet height in 1:7 cement sand mortar using Hollow Block 16"x8"x4" factory manufactured with 1.25" wall thickness and strenght of 1900 psi.</v>
          </cell>
          <cell r="C649" t="str">
            <v>lOOCft</v>
          </cell>
          <cell r="D649" t="str">
            <v>4,358.60</v>
          </cell>
          <cell r="E649" t="str">
            <v>25,729.35</v>
          </cell>
          <cell r="F649" t="str">
            <v>m3</v>
          </cell>
          <cell r="G649" t="str">
            <v>1,539.23</v>
          </cell>
          <cell r="H649" t="str">
            <v>9,086.24</v>
          </cell>
        </row>
        <row r="650">
          <cell r="A650" t="str">
            <v>07-43-g</v>
          </cell>
          <cell r="B650" t="str">
            <v>Hollow Block Masonry in walls upto 20 feet height in 1:8 cement sand mortar using Hollow Block 16"x8"x4" factory manufactured with 1.25" wall thickness and strenght of 1900 psi.</v>
          </cell>
          <cell r="C650" t="str">
            <v>lOOCft</v>
          </cell>
          <cell r="D650" t="str">
            <v>4,358.60</v>
          </cell>
          <cell r="E650" t="str">
            <v>25,588.57</v>
          </cell>
          <cell r="F650" t="str">
            <v>m3</v>
          </cell>
          <cell r="G650" t="str">
            <v>1,539.23</v>
          </cell>
          <cell r="H650" t="str">
            <v>9,036.53</v>
          </cell>
        </row>
        <row r="651">
          <cell r="A651" t="str">
            <v>07-44-a</v>
          </cell>
          <cell r="B651" t="str">
            <v>Solid Block Masonry in walls upto 20 feet height in 1:2 cement sand mortar using 16"x8"x8" factory manufactured solid blocks with strength of 2100 psi.</v>
          </cell>
          <cell r="C651" t="str">
            <v>lOOCft</v>
          </cell>
          <cell r="D651" t="str">
            <v>3,224.00</v>
          </cell>
          <cell r="E651" t="str">
            <v>19,390.60</v>
          </cell>
          <cell r="F651" t="str">
            <v>m3</v>
          </cell>
          <cell r="G651" t="str">
            <v>1,138.55</v>
          </cell>
          <cell r="H651" t="str">
            <v>6,847.73</v>
          </cell>
        </row>
        <row r="652">
          <cell r="A652" t="str">
            <v>07-44-b</v>
          </cell>
          <cell r="B652" t="str">
            <v>Solid Block Masonry in walls upto 20 feet height in 1:3 cement sand mortar using 16"x8"x8" factory manufactured solid blocks with strength of 2100 psi.</v>
          </cell>
          <cell r="C652" t="str">
            <v>lOOCft</v>
          </cell>
          <cell r="D652" t="str">
            <v>3,224.00</v>
          </cell>
          <cell r="E652" t="str">
            <v>18,833.06</v>
          </cell>
          <cell r="F652" t="str">
            <v>m3</v>
          </cell>
          <cell r="G652" t="str">
            <v>1,138.55</v>
          </cell>
          <cell r="H652" t="str">
            <v>6,650.84</v>
          </cell>
        </row>
        <row r="653">
          <cell r="A653" t="str">
            <v>07-44-c</v>
          </cell>
          <cell r="B653" t="str">
            <v>Solid Block Masonry in walls upto 20 feet height in 1:4 cement sand mortar using 16"x8"x8" factory manufactured solid blocks with strength of 2100 psi.</v>
          </cell>
          <cell r="C653" t="str">
            <v>lOOCft</v>
          </cell>
          <cell r="D653" t="str">
            <v>3,224.00</v>
          </cell>
          <cell r="E653" t="str">
            <v>18,487.80</v>
          </cell>
          <cell r="F653" t="str">
            <v>m3</v>
          </cell>
          <cell r="G653" t="str">
            <v>1,138.55</v>
          </cell>
          <cell r="H653" t="str">
            <v>6,528.91</v>
          </cell>
        </row>
        <row r="654">
          <cell r="A654" t="str">
            <v>07-44-d</v>
          </cell>
          <cell r="B654" t="str">
            <v xml:space="preserve">Solid Block Masonry in walls upto 20 feet height in 1:5 cement sand mortar using 16"x8"x8" factory manufactured solid blocks with strength of 2100 psi. </v>
          </cell>
          <cell r="C654" t="str">
            <v>lOOCft</v>
          </cell>
          <cell r="D654" t="str">
            <v>3,224.00</v>
          </cell>
          <cell r="E654" t="str">
            <v>18,262.10</v>
          </cell>
          <cell r="F654" t="str">
            <v>m3</v>
          </cell>
          <cell r="G654" t="str">
            <v>1,138.55</v>
          </cell>
          <cell r="H654" t="str">
            <v>6,449.21</v>
          </cell>
        </row>
        <row r="655">
          <cell r="A655" t="str">
            <v>07-44-e</v>
          </cell>
          <cell r="B655" t="str">
            <v xml:space="preserve">Solid Block Masonry in walls upto 20 feet height in 1:6 cement sand mortar using 16"x8"x8" factory manufactured solid blocks with strength of 2100 psi. </v>
          </cell>
          <cell r="C655" t="str">
            <v>lOOCft</v>
          </cell>
          <cell r="D655" t="str">
            <v>3,224.00</v>
          </cell>
          <cell r="E655" t="str">
            <v>18,123.39</v>
          </cell>
          <cell r="F655" t="str">
            <v>m3</v>
          </cell>
          <cell r="G655" t="str">
            <v>1,138.55</v>
          </cell>
          <cell r="H655" t="str">
            <v>6,400.22</v>
          </cell>
        </row>
        <row r="656">
          <cell r="A656" t="str">
            <v>07-44-f</v>
          </cell>
          <cell r="B656" t="str">
            <v xml:space="preserve">Solid Block Masonry in walls upto 20 feet height in 1:7 cement sand mortar using 16"x8"x8" factory manufactured solid blocks with strength of 2100 psi. </v>
          </cell>
          <cell r="C656" t="str">
            <v>lOOCft</v>
          </cell>
          <cell r="D656" t="str">
            <v>3,224.00</v>
          </cell>
          <cell r="E656" t="str">
            <v>17,984.67</v>
          </cell>
          <cell r="F656" t="str">
            <v>m3</v>
          </cell>
          <cell r="G656" t="str">
            <v>1,138.55</v>
          </cell>
          <cell r="H656" t="str">
            <v>6,351.23</v>
          </cell>
        </row>
        <row r="657">
          <cell r="A657" t="str">
            <v>07-44-g</v>
          </cell>
          <cell r="B657" t="str">
            <v xml:space="preserve">Solid Block Masonry in walls upto 20 feet height in 1:8 cement sand mortar using 16"x8"x8" factory manufactured solid blocks with strength of 2100 psi. </v>
          </cell>
          <cell r="C657" t="str">
            <v>lOOCft</v>
          </cell>
          <cell r="D657" t="str">
            <v>3,224.00</v>
          </cell>
          <cell r="E657" t="str">
            <v>17,883.05</v>
          </cell>
          <cell r="F657" t="str">
            <v>m3</v>
          </cell>
          <cell r="G657" t="str">
            <v>1,138.55</v>
          </cell>
          <cell r="H657" t="str">
            <v>6,315.35</v>
          </cell>
        </row>
        <row r="658">
          <cell r="A658" t="str">
            <v>07-45-a</v>
          </cell>
          <cell r="B658" t="str">
            <v xml:space="preserve">Solid Block Masonry in walls upto 20 feet height in 1:2 cement sand mortar using 16"x8"x6" factory manufactured solid blocks with strength of 1900 psi. </v>
          </cell>
          <cell r="C658" t="str">
            <v>lOOCft</v>
          </cell>
          <cell r="D658" t="str">
            <v>3,775.80</v>
          </cell>
          <cell r="E658" t="str">
            <v>23,467.77</v>
          </cell>
          <cell r="F658" t="str">
            <v>m3</v>
          </cell>
          <cell r="G658" t="str">
            <v>1,333.41</v>
          </cell>
          <cell r="H658" t="str">
            <v>8,287.57</v>
          </cell>
        </row>
        <row r="659">
          <cell r="A659" t="str">
            <v>07-45-b</v>
          </cell>
          <cell r="B659" t="str">
            <v xml:space="preserve">Solid Block Masonry in walls upto 20 feet height in 1:3 cement sand mortar using 16"x8"x6" factory manufactured solid blocks with strength of 1900 psi. </v>
          </cell>
          <cell r="C659" t="str">
            <v>lOOCft</v>
          </cell>
          <cell r="D659" t="str">
            <v>3,775.80</v>
          </cell>
          <cell r="E659" t="str">
            <v>22,790.67</v>
          </cell>
          <cell r="F659" t="str">
            <v>m3</v>
          </cell>
          <cell r="G659" t="str">
            <v>1,333.41</v>
          </cell>
          <cell r="H659" t="str">
            <v>8,048.46</v>
          </cell>
        </row>
        <row r="660">
          <cell r="A660" t="str">
            <v>07-45-c</v>
          </cell>
          <cell r="B660" t="str">
            <v>Solid Block Masonry in walls upto 20 feet height in 1:4 cement sand mortar using 16"x8"x6" factory manufactured solid blocks with strength of 1900 psi.</v>
          </cell>
          <cell r="C660" t="str">
            <v>lOOCft</v>
          </cell>
          <cell r="D660" t="str">
            <v>3,775.80</v>
          </cell>
          <cell r="E660" t="str">
            <v>22,384.41</v>
          </cell>
          <cell r="F660" t="str">
            <v>m3</v>
          </cell>
          <cell r="G660" t="str">
            <v>1,333.41</v>
          </cell>
          <cell r="H660" t="str">
            <v>7,904.99</v>
          </cell>
        </row>
        <row r="661">
          <cell r="A661" t="str">
            <v>07-45-d</v>
          </cell>
          <cell r="B661" t="str">
            <v xml:space="preserve">Solid Block Masonry in walls upto 20 feet height in 1:5 cement sand mortar using 16"x8"x6" factory manufactured solid blocks with strength of 1900 psi. </v>
          </cell>
          <cell r="C661" t="str">
            <v>lOOCft</v>
          </cell>
          <cell r="D661" t="str">
            <v>3,775.80</v>
          </cell>
          <cell r="E661" t="str">
            <v>22,113.57</v>
          </cell>
          <cell r="F661" t="str">
            <v>m3</v>
          </cell>
          <cell r="G661" t="str">
            <v>1,333.41</v>
          </cell>
          <cell r="H661" t="str">
            <v>7,809.34</v>
          </cell>
        </row>
        <row r="662">
          <cell r="A662" t="str">
            <v>07-45-e</v>
          </cell>
          <cell r="B662" t="str">
            <v>Solid Block Masonry in walls upto 20 feet height in 1:6 cement sand mortar using 16"x8"x6" factory manufactured solid blocks with strength of 1900 psi.</v>
          </cell>
          <cell r="C662" t="str">
            <v>lOOCft</v>
          </cell>
          <cell r="D662" t="str">
            <v>3,775.80</v>
          </cell>
          <cell r="E662" t="str">
            <v>21,921.05</v>
          </cell>
          <cell r="F662" t="str">
            <v>m3</v>
          </cell>
          <cell r="G662" t="str">
            <v>1,333.41</v>
          </cell>
          <cell r="H662" t="str">
            <v>7,741.35</v>
          </cell>
        </row>
        <row r="663">
          <cell r="A663" t="str">
            <v>07-45-f</v>
          </cell>
          <cell r="B663" t="str">
            <v>Solid Block Masonry in walls upto 20 feet height in 1:7 cement sand mortar using 16"x8"x6" factory manufactured solid blocks with strength of 1900 psi.</v>
          </cell>
          <cell r="C663" t="str">
            <v>lOOCft</v>
          </cell>
          <cell r="D663" t="str">
            <v>3,775.80</v>
          </cell>
          <cell r="E663" t="str">
            <v>21,779.05</v>
          </cell>
          <cell r="F663" t="str">
            <v>m3</v>
          </cell>
          <cell r="G663" t="str">
            <v>1,333.41</v>
          </cell>
          <cell r="H663" t="str">
            <v>7,691.21</v>
          </cell>
        </row>
        <row r="664">
          <cell r="A664" t="str">
            <v>07-45-g</v>
          </cell>
          <cell r="B664" t="str">
            <v xml:space="preserve">Solid Block Masonry in walls upto 20 feet height in 1:8 cement sand mortar using 16"x8"x6" factory manufactured solid blocks with strength of 1900 psi. </v>
          </cell>
          <cell r="C664" t="str">
            <v>lOOCft</v>
          </cell>
          <cell r="D664" t="str">
            <v>3,775.80</v>
          </cell>
          <cell r="E664" t="str">
            <v>21,662.17</v>
          </cell>
          <cell r="F664" t="str">
            <v>m3</v>
          </cell>
          <cell r="G664" t="str">
            <v>1,333.41</v>
          </cell>
          <cell r="H664" t="str">
            <v>7,649.93</v>
          </cell>
        </row>
        <row r="665">
          <cell r="A665" t="str">
            <v>07-46-a</v>
          </cell>
          <cell r="B665" t="str">
            <v>Solid Block Masonry in walls upto 20 feet height in 1:2 cement sand mortar using 16"x8"x4" factory manufactured solid blocks with strength of 1800 psi.</v>
          </cell>
          <cell r="C665" t="str">
            <v>lOOCft</v>
          </cell>
          <cell r="D665" t="str">
            <v>4,358.60</v>
          </cell>
          <cell r="E665" t="str">
            <v>29,656.29</v>
          </cell>
          <cell r="F665" t="str">
            <v>m3</v>
          </cell>
          <cell r="G665" t="str">
            <v>1,539.23</v>
          </cell>
          <cell r="H665" t="str">
            <v>10,473.03</v>
          </cell>
        </row>
        <row r="666">
          <cell r="A666" t="str">
            <v>07-46-b</v>
          </cell>
          <cell r="B666" t="str">
            <v>Solid Block Masonry in walls upto 20 feet height in 1:3 cement sand mortar using 16"x8"x4" factory manufactured solid blocks with strength of 1800 psi.</v>
          </cell>
          <cell r="C666" t="str">
            <v>lOOCft</v>
          </cell>
          <cell r="D666" t="str">
            <v>4,358.60</v>
          </cell>
          <cell r="E666" t="str">
            <v>28,867.68</v>
          </cell>
          <cell r="F666" t="str">
            <v>m3</v>
          </cell>
          <cell r="G666" t="str">
            <v>1,539.23</v>
          </cell>
          <cell r="H666" t="str">
            <v>10,194.53</v>
          </cell>
        </row>
        <row r="667">
          <cell r="A667" t="str">
            <v>07-46-c</v>
          </cell>
          <cell r="B667" t="str">
            <v>Solid Block Masonry in walls upto 20 feet height in 1:4 cement sand mortar using 16"x8"x4" factory manufactured solid blocks with strength of 1800 psi.</v>
          </cell>
          <cell r="C667" t="str">
            <v>lOOCft</v>
          </cell>
          <cell r="D667" t="str">
            <v>4,358.60</v>
          </cell>
          <cell r="E667" t="str">
            <v>28,392.37</v>
          </cell>
          <cell r="F667" t="str">
            <v>m3</v>
          </cell>
          <cell r="G667" t="str">
            <v>1,539.23</v>
          </cell>
          <cell r="H667" t="str">
            <v>10,026.68</v>
          </cell>
        </row>
        <row r="668">
          <cell r="A668" t="str">
            <v>07-46-d</v>
          </cell>
          <cell r="B668" t="str">
            <v>Solid Block Masonry in walls upto 20 feet height in 1:5 cement sand mortar using 16"x8"x4" factory manufactured solid blocks with strength of 1800 psi.</v>
          </cell>
          <cell r="C668" t="str">
            <v>lOOCft</v>
          </cell>
          <cell r="D668" t="str">
            <v>4,358.60</v>
          </cell>
          <cell r="E668" t="str">
            <v>28,076.39</v>
          </cell>
          <cell r="F668" t="str">
            <v>m3</v>
          </cell>
          <cell r="G668" t="str">
            <v>1,539.23</v>
          </cell>
          <cell r="H668" t="str">
            <v>9,915.09</v>
          </cell>
        </row>
        <row r="669">
          <cell r="A669" t="str">
            <v>07-46-e</v>
          </cell>
          <cell r="B669" t="str">
            <v xml:space="preserve">Solid Block Masonry in walls upto 20 feet height in 1:6 cement sand mortar using 16"x8"x4" factory manufactured solid blocks with strength of 1800 psi. </v>
          </cell>
          <cell r="C669" t="str">
            <v>lOOCft</v>
          </cell>
          <cell r="D669" t="str">
            <v>4,358.60</v>
          </cell>
          <cell r="E669" t="str">
            <v>27,856.67</v>
          </cell>
          <cell r="F669" t="str">
            <v>m3</v>
          </cell>
          <cell r="G669" t="str">
            <v>1,539.23</v>
          </cell>
          <cell r="H669" t="str">
            <v>9,837.50</v>
          </cell>
        </row>
        <row r="670">
          <cell r="A670" t="str">
            <v>07-46-f</v>
          </cell>
          <cell r="B670" t="str">
            <v>Solid Block Masonry in walls upto 20 feet height in 1:7 cement sand mortar using 16"x8"x4" factory manufactured solid blocks with strength of 1800 psi.</v>
          </cell>
          <cell r="C670" t="str">
            <v>lOOCft</v>
          </cell>
          <cell r="D670" t="str">
            <v>4,358.60</v>
          </cell>
          <cell r="E670" t="str">
            <v>27,687.45</v>
          </cell>
          <cell r="F670" t="str">
            <v>m3</v>
          </cell>
          <cell r="G670" t="str">
            <v>1,539.23</v>
          </cell>
          <cell r="H670" t="str">
            <v>9,777.74</v>
          </cell>
        </row>
        <row r="671">
          <cell r="A671" t="str">
            <v>07-46-g</v>
          </cell>
          <cell r="B671" t="str">
            <v>Solid Block Masonry in walls upto 20 feet height in 1:8 cement sand mortar using 16"x8"x4" factory manufactured solid blocks with strength of 1800 psi.</v>
          </cell>
          <cell r="C671" t="str">
            <v>lOOCft</v>
          </cell>
          <cell r="D671" t="str">
            <v>4,358.60</v>
          </cell>
          <cell r="E671" t="str">
            <v>27,546.67</v>
          </cell>
          <cell r="F671" t="str">
            <v>m3</v>
          </cell>
          <cell r="G671" t="str">
            <v>1,539.23</v>
          </cell>
          <cell r="H671" t="str">
            <v>9,728.02</v>
          </cell>
        </row>
        <row r="672">
          <cell r="A672" t="str">
            <v>08-01-a</v>
          </cell>
          <cell r="B672" t="str">
            <v>Random rubble masonry in foundn. &amp; plinth Dry masonry.</v>
          </cell>
          <cell r="C672" t="str">
            <v>100 Cft</v>
          </cell>
          <cell r="D672" t="str">
            <v>4,092.00</v>
          </cell>
          <cell r="E672" t="str">
            <v>8,834.20</v>
          </cell>
          <cell r="F672" t="str">
            <v>m3</v>
          </cell>
          <cell r="G672" t="str">
            <v>1,445.08</v>
          </cell>
          <cell r="H672" t="str">
            <v>3,119.77</v>
          </cell>
        </row>
        <row r="673">
          <cell r="A673" t="str">
            <v>08-01-b</v>
          </cell>
          <cell r="B673" t="str">
            <v>Random rubble masonry in foundn. &amp; plinth in mud mortar</v>
          </cell>
          <cell r="C673" t="str">
            <v>100 Cft</v>
          </cell>
          <cell r="D673" t="str">
            <v>5,115.00</v>
          </cell>
          <cell r="E673" t="str">
            <v>10,743.85</v>
          </cell>
          <cell r="F673" t="str">
            <v>m3</v>
          </cell>
          <cell r="G673" t="str">
            <v>1,806.35</v>
          </cell>
          <cell r="H673" t="str">
            <v>3,794.16</v>
          </cell>
        </row>
        <row r="674">
          <cell r="A674" t="str">
            <v>08-01-c-01</v>
          </cell>
          <cell r="B674" t="str">
            <v>Random rubble masonry (Un coursed) in foundn. &amp; plinth in lime, sand mortar 1:2</v>
          </cell>
          <cell r="C674" t="str">
            <v>100 Cft</v>
          </cell>
          <cell r="D674" t="str">
            <v>7,874.00</v>
          </cell>
          <cell r="E674" t="str">
            <v>16,379.90</v>
          </cell>
          <cell r="F674" t="str">
            <v>m3</v>
          </cell>
          <cell r="G674" t="str">
            <v>2,780.68</v>
          </cell>
          <cell r="H674" t="str">
            <v>5,784.51</v>
          </cell>
        </row>
        <row r="675">
          <cell r="A675" t="str">
            <v>08-01-c-02</v>
          </cell>
          <cell r="B675" t="str">
            <v>Random rubble masonry (Un coursed) in foundn. &amp; plinth in lime, sand mortar, Surkhi Ratio 1:1:1</v>
          </cell>
          <cell r="C675" t="str">
            <v>100 Cft</v>
          </cell>
          <cell r="D675" t="str">
            <v>7,874.00</v>
          </cell>
          <cell r="E675" t="str">
            <v>15,991.03</v>
          </cell>
          <cell r="F675" t="str">
            <v>m3</v>
          </cell>
          <cell r="G675" t="str">
            <v>2,780.68</v>
          </cell>
          <cell r="H675" t="str">
            <v>5,647.18</v>
          </cell>
        </row>
        <row r="676">
          <cell r="A676" t="str">
            <v>08-01-c-03</v>
          </cell>
          <cell r="B676" t="str">
            <v>Random rubble masonry (Un coursed) in foundn. &amp; plinth in lime, Surkhi Ratio 1:2</v>
          </cell>
          <cell r="C676" t="str">
            <v>100 Cft</v>
          </cell>
          <cell r="D676" t="str">
            <v>7,874.00</v>
          </cell>
          <cell r="E676" t="str">
            <v>15,602.15</v>
          </cell>
          <cell r="F676" t="str">
            <v>m3</v>
          </cell>
          <cell r="G676" t="str">
            <v>2,780.68</v>
          </cell>
          <cell r="H676" t="str">
            <v>5,509.85</v>
          </cell>
        </row>
        <row r="677">
          <cell r="A677" t="str">
            <v>08-01-d-01</v>
          </cell>
          <cell r="B677" t="str">
            <v>Random rubble masonry in foundn. &amp; plinth in cement, sand mortar : Ratio 1:3</v>
          </cell>
          <cell r="C677" t="str">
            <v>100 Cft</v>
          </cell>
          <cell r="D677" t="str">
            <v>7,874.00</v>
          </cell>
          <cell r="E677" t="str">
            <v>18,932.75</v>
          </cell>
          <cell r="F677" t="str">
            <v>m3</v>
          </cell>
          <cell r="G677" t="str">
            <v>2,780.68</v>
          </cell>
          <cell r="H677" t="str">
            <v>6,686.04</v>
          </cell>
        </row>
        <row r="678">
          <cell r="A678" t="str">
            <v>08-01-d-02</v>
          </cell>
          <cell r="B678" t="str">
            <v>Random rubble masonry in foundn. &amp; plinth in cement, sand mortar : Ratio 1:4</v>
          </cell>
          <cell r="C678" t="str">
            <v>100 Cft</v>
          </cell>
          <cell r="D678" t="str">
            <v>7,874.00</v>
          </cell>
          <cell r="E678" t="str">
            <v>17,917.10</v>
          </cell>
          <cell r="F678" t="str">
            <v>m3</v>
          </cell>
          <cell r="G678" t="str">
            <v>2,780.68</v>
          </cell>
          <cell r="H678" t="str">
            <v>6,327.37</v>
          </cell>
        </row>
        <row r="679">
          <cell r="A679" t="str">
            <v>08-01-d-03</v>
          </cell>
          <cell r="B679" t="str">
            <v>Random rubble masonry in foundn. &amp; plinth in cement, sand mortar : Ratio 1:6</v>
          </cell>
          <cell r="C679" t="str">
            <v>100 Cft</v>
          </cell>
          <cell r="D679" t="str">
            <v>7,874.00</v>
          </cell>
          <cell r="E679" t="str">
            <v>16,754.61</v>
          </cell>
          <cell r="F679" t="str">
            <v>m3</v>
          </cell>
          <cell r="G679" t="str">
            <v>2,780.68</v>
          </cell>
          <cell r="H679" t="str">
            <v>5,916.84</v>
          </cell>
        </row>
        <row r="680">
          <cell r="A680" t="str">
            <v>08-01-d-04</v>
          </cell>
          <cell r="B680" t="str">
            <v>Random rubble masonry in foundn. &amp; plinth in cement, sand mortar : Ratio 1:8</v>
          </cell>
          <cell r="C680" t="str">
            <v>100 Cft</v>
          </cell>
          <cell r="D680" t="str">
            <v>7,874.00</v>
          </cell>
          <cell r="E680" t="str">
            <v>16,111.50</v>
          </cell>
          <cell r="F680" t="str">
            <v>m3</v>
          </cell>
          <cell r="G680" t="str">
            <v>2,780.68</v>
          </cell>
          <cell r="H680" t="str">
            <v>5,689.73</v>
          </cell>
        </row>
        <row r="681">
          <cell r="A681" t="str">
            <v>08-02-a</v>
          </cell>
          <cell r="B681" t="str">
            <v>Coursed rubble masonry in foundn. &amp; plinth dry masonry.</v>
          </cell>
          <cell r="C681" t="str">
            <v>100 Cft</v>
          </cell>
          <cell r="D681" t="str">
            <v>5,208.00</v>
          </cell>
          <cell r="E681" t="str">
            <v>9,959.20</v>
          </cell>
          <cell r="F681" t="str">
            <v>m3</v>
          </cell>
          <cell r="G681" t="str">
            <v>1,839.19</v>
          </cell>
          <cell r="H681" t="str">
            <v>3,517.06</v>
          </cell>
        </row>
        <row r="682">
          <cell r="A682" t="str">
            <v>08-02-b</v>
          </cell>
          <cell r="B682" t="str">
            <v>Coursed rubble masonry in foundn. &amp; plinth in mud mortar</v>
          </cell>
          <cell r="C682" t="str">
            <v>100 Cft</v>
          </cell>
          <cell r="D682" t="str">
            <v>7,254.00</v>
          </cell>
          <cell r="E682" t="str">
            <v>12,900.10</v>
          </cell>
          <cell r="F682" t="str">
            <v>m3</v>
          </cell>
          <cell r="G682" t="str">
            <v>2,561.73</v>
          </cell>
          <cell r="H682" t="str">
            <v>4,555.63</v>
          </cell>
        </row>
        <row r="683">
          <cell r="A683" t="str">
            <v>08-02-c-01</v>
          </cell>
          <cell r="B683" t="str">
            <v>Coursed rubble masonry (Hammer Dressed) in foundn. &amp; plinth in lime, sand mortar 1:2</v>
          </cell>
          <cell r="C683" t="str">
            <v>100 Cft</v>
          </cell>
          <cell r="D683" t="str">
            <v>8,866.00</v>
          </cell>
          <cell r="E683" t="str">
            <v>16,963.56</v>
          </cell>
          <cell r="F683" t="str">
            <v>m3</v>
          </cell>
          <cell r="G683" t="str">
            <v>3,131.00</v>
          </cell>
          <cell r="H683" t="str">
            <v>5,990.63</v>
          </cell>
        </row>
        <row r="684">
          <cell r="A684" t="str">
            <v>08-02-c-02</v>
          </cell>
          <cell r="B684" t="str">
            <v>Coursed rubble masonry (Hammer Dressed) in foundn. &amp; plinth in lime, sand mortar, Surkhi Ratio 1:1:1</v>
          </cell>
          <cell r="C684" t="str">
            <v>100 Cft</v>
          </cell>
          <cell r="D684" t="str">
            <v>8,866.00</v>
          </cell>
          <cell r="E684" t="str">
            <v>17,221.61</v>
          </cell>
          <cell r="F684" t="str">
            <v>m3</v>
          </cell>
          <cell r="G684" t="str">
            <v>3,131.00</v>
          </cell>
          <cell r="H684" t="str">
            <v>6,081.76</v>
          </cell>
        </row>
        <row r="685">
          <cell r="A685" t="str">
            <v>08-02-c-03</v>
          </cell>
          <cell r="B685" t="str">
            <v>Coursed rubble masonry (Hammer Dressed) in foundn. &amp; plinth in lime, Surkhi Ratio 1:2</v>
          </cell>
          <cell r="C685" t="str">
            <v>100 Cft</v>
          </cell>
          <cell r="D685" t="str">
            <v>8,866.00</v>
          </cell>
          <cell r="E685" t="str">
            <v>16,876.04</v>
          </cell>
          <cell r="F685" t="str">
            <v>m3</v>
          </cell>
          <cell r="G685" t="str">
            <v>3,131.00</v>
          </cell>
          <cell r="H685" t="str">
            <v>5,959.72</v>
          </cell>
        </row>
        <row r="686">
          <cell r="A686" t="str">
            <v>08-02-d-01</v>
          </cell>
          <cell r="B686" t="str">
            <v>Coursed rubble masonry (Hammer Dressed) in foundn. &amp; plinth in cement,sand mortar : Ratio 1:3</v>
          </cell>
          <cell r="C686" t="str">
            <v>100 Cft</v>
          </cell>
          <cell r="D686" t="str">
            <v>8,866.00</v>
          </cell>
          <cell r="E686" t="str">
            <v>19,838.20</v>
          </cell>
          <cell r="F686" t="str">
            <v>m3</v>
          </cell>
          <cell r="G686" t="str">
            <v>3,131.00</v>
          </cell>
          <cell r="H686" t="str">
            <v>7,005.80</v>
          </cell>
        </row>
        <row r="687">
          <cell r="A687" t="str">
            <v>08-02-d-02</v>
          </cell>
          <cell r="B687" t="str">
            <v>Coursed rubble masonry (Hammer Dressed) in foundn. &amp; plinth in cement,sand mortar : Ratio 1:4</v>
          </cell>
          <cell r="C687" t="str">
            <v>100 Cft</v>
          </cell>
          <cell r="D687" t="str">
            <v>8,866.00</v>
          </cell>
          <cell r="E687" t="str">
            <v>18,935.40</v>
          </cell>
          <cell r="F687" t="str">
            <v>m3</v>
          </cell>
          <cell r="G687" t="str">
            <v>3,131.00</v>
          </cell>
          <cell r="H687" t="str">
            <v>6,686.98</v>
          </cell>
        </row>
        <row r="688">
          <cell r="A688" t="str">
            <v>08-02-d-03</v>
          </cell>
          <cell r="B688" t="str">
            <v>Coursed rubble masonry (Hammer Dressed) in foundn. &amp;  plinth in cement,sand mortar : Ratio 1:6</v>
          </cell>
          <cell r="C688" t="str">
            <v>100 Cft</v>
          </cell>
          <cell r="D688" t="str">
            <v>8,866.00</v>
          </cell>
          <cell r="E688" t="str">
            <v>17,895.11</v>
          </cell>
          <cell r="F688" t="str">
            <v>m3</v>
          </cell>
          <cell r="G688" t="str">
            <v>3,131.00</v>
          </cell>
          <cell r="H688" t="str">
            <v>6,319.60</v>
          </cell>
        </row>
        <row r="689">
          <cell r="A689" t="str">
            <v>08-02-d-04</v>
          </cell>
          <cell r="B689" t="str">
            <v>Coursed rubble masonry (Hammer Dressed) in foundn. &amp; plinth in cement,sand mortar : Ratio 1:8</v>
          </cell>
          <cell r="C689" t="str">
            <v>100 Cft</v>
          </cell>
          <cell r="D689" t="str">
            <v>8,866.00</v>
          </cell>
          <cell r="E689" t="str">
            <v>17,334.27</v>
          </cell>
          <cell r="F689" t="str">
            <v>m3</v>
          </cell>
          <cell r="G689" t="str">
            <v>3,131.00</v>
          </cell>
          <cell r="H689" t="str">
            <v>6,121.55</v>
          </cell>
        </row>
        <row r="690">
          <cell r="A690" t="str">
            <v>08-03-a</v>
          </cell>
          <cell r="B690" t="str">
            <v>Random rubble masonry in ground floor Dry masonry.</v>
          </cell>
          <cell r="C690" t="str">
            <v>100 Cft</v>
          </cell>
          <cell r="D690" t="str">
            <v>4,650.00</v>
          </cell>
          <cell r="E690" t="str">
            <v>9,396.70</v>
          </cell>
          <cell r="F690" t="str">
            <v>m3</v>
          </cell>
          <cell r="G690" t="str">
            <v>1,642.13</v>
          </cell>
          <cell r="H690" t="str">
            <v>3,318.42</v>
          </cell>
        </row>
        <row r="691">
          <cell r="A691" t="str">
            <v>08-03-b</v>
          </cell>
          <cell r="B691" t="str">
            <v>Random rubble masonry in ground floor in mud mortar</v>
          </cell>
          <cell r="C691" t="str">
            <v>100 Cft</v>
          </cell>
          <cell r="D691" t="str">
            <v>6,138.00</v>
          </cell>
          <cell r="E691" t="str">
            <v>11,665.30</v>
          </cell>
          <cell r="F691" t="str">
            <v>m3</v>
          </cell>
          <cell r="G691" t="str">
            <v>2,167.62</v>
          </cell>
          <cell r="H691" t="str">
            <v>4,119.57</v>
          </cell>
        </row>
        <row r="692">
          <cell r="A692" t="str">
            <v>08-03-c-01</v>
          </cell>
          <cell r="B692" t="str">
            <v>Random rubble masonry in ground floor in lime, sand mortar 1:2</v>
          </cell>
          <cell r="C692" t="str">
            <v>100 Cft</v>
          </cell>
          <cell r="D692" t="str">
            <v>8,587.00</v>
          </cell>
          <cell r="E692" t="str">
            <v>17,098.65</v>
          </cell>
          <cell r="F692" t="str">
            <v>m3</v>
          </cell>
          <cell r="G692" t="str">
            <v>3,032.47</v>
          </cell>
          <cell r="H692" t="str">
            <v>6,038.34</v>
          </cell>
        </row>
        <row r="693">
          <cell r="A693" t="str">
            <v>08-03-c-02</v>
          </cell>
          <cell r="B693" t="str">
            <v>Random rubble masonry in ground floor in lime, sand mortar, Surkhi Ratio 1:1:1</v>
          </cell>
          <cell r="C693" t="str">
            <v>100 Cft</v>
          </cell>
          <cell r="D693" t="str">
            <v>8,587.00</v>
          </cell>
          <cell r="E693" t="str">
            <v>16,709.78</v>
          </cell>
          <cell r="F693" t="str">
            <v>m3</v>
          </cell>
          <cell r="G693" t="str">
            <v>3,032.47</v>
          </cell>
          <cell r="H693" t="str">
            <v>5,901.01</v>
          </cell>
        </row>
        <row r="694">
          <cell r="A694" t="str">
            <v>08-03-c-03</v>
          </cell>
          <cell r="B694" t="str">
            <v>Random rubble masonry in ground floor in lime, Surkhi Ratio 1:2</v>
          </cell>
          <cell r="C694" t="str">
            <v>100 Cft</v>
          </cell>
          <cell r="D694" t="str">
            <v>8,587.00</v>
          </cell>
          <cell r="E694" t="str">
            <v>16,320.90</v>
          </cell>
          <cell r="F694" t="str">
            <v>m3</v>
          </cell>
          <cell r="G694" t="str">
            <v>3,032.47</v>
          </cell>
          <cell r="H694" t="str">
            <v>5,763.68</v>
          </cell>
        </row>
        <row r="695">
          <cell r="A695" t="str">
            <v>08-03-d-01</v>
          </cell>
          <cell r="B695" t="str">
            <v>Random rubble masonry in ground floor in cement,sand mortar : Ratio 1:3</v>
          </cell>
          <cell r="C695" t="str">
            <v>100 Cft</v>
          </cell>
          <cell r="D695" t="str">
            <v>8,587.00</v>
          </cell>
          <cell r="E695" t="str">
            <v>19,651.50</v>
          </cell>
          <cell r="F695" t="str">
            <v>m3</v>
          </cell>
          <cell r="G695" t="str">
            <v>3,032.47</v>
          </cell>
          <cell r="H695" t="str">
            <v>6,939.87</v>
          </cell>
        </row>
        <row r="696">
          <cell r="A696" t="str">
            <v>08-03-d-02</v>
          </cell>
          <cell r="B696" t="str">
            <v>Random rubble masonry in ground floor in cement,sand mortar : Ratio 1:4</v>
          </cell>
          <cell r="C696" t="str">
            <v>100 Cft</v>
          </cell>
          <cell r="D696" t="str">
            <v>8,587.00</v>
          </cell>
          <cell r="E696" t="str">
            <v>18,635.85</v>
          </cell>
          <cell r="F696" t="str">
            <v>m3</v>
          </cell>
          <cell r="G696" t="str">
            <v>3,032.47</v>
          </cell>
          <cell r="H696" t="str">
            <v>6,581.19</v>
          </cell>
        </row>
        <row r="697">
          <cell r="A697" t="str">
            <v>08-03-d-03</v>
          </cell>
          <cell r="B697" t="str">
            <v>Random rubble masonry in ground floor in cement,sand mortar : Ratio 1:6</v>
          </cell>
          <cell r="C697" t="str">
            <v>100 Cft</v>
          </cell>
          <cell r="D697" t="str">
            <v>8,587.00</v>
          </cell>
          <cell r="E697" t="str">
            <v>17,473.36</v>
          </cell>
          <cell r="F697" t="str">
            <v>m3</v>
          </cell>
          <cell r="G697" t="str">
            <v>3,032.47</v>
          </cell>
          <cell r="H697" t="str">
            <v>6,170.66</v>
          </cell>
        </row>
        <row r="698">
          <cell r="A698" t="str">
            <v>08-03-d-04</v>
          </cell>
          <cell r="B698" t="str">
            <v>Random rubble masonry in ground floor in cement,sand mortar : Ratio 1:8</v>
          </cell>
          <cell r="C698" t="str">
            <v>100 Cft</v>
          </cell>
          <cell r="D698" t="str">
            <v>8,587.00</v>
          </cell>
          <cell r="E698" t="str">
            <v>16,830.25</v>
          </cell>
          <cell r="F698" t="str">
            <v>m3</v>
          </cell>
          <cell r="G698" t="str">
            <v>3,032.47</v>
          </cell>
          <cell r="H698" t="str">
            <v>5,943.55</v>
          </cell>
        </row>
        <row r="699">
          <cell r="A699" t="str">
            <v>08-04-a</v>
          </cell>
          <cell r="B699" t="str">
            <v>Coursed rubble masonry in ground floor Dry masonry.</v>
          </cell>
          <cell r="C699" t="str">
            <v>100 Cft</v>
          </cell>
          <cell r="D699" t="str">
            <v>6,076.00</v>
          </cell>
          <cell r="E699" t="str">
            <v>10,834.20</v>
          </cell>
          <cell r="F699" t="str">
            <v>m3</v>
          </cell>
          <cell r="G699" t="str">
            <v>2,145.72</v>
          </cell>
          <cell r="H699" t="str">
            <v>3,826.07</v>
          </cell>
        </row>
        <row r="700">
          <cell r="A700" t="str">
            <v>08-04-b</v>
          </cell>
          <cell r="B700" t="str">
            <v>Coursed rubble masonry in ground floor in mud mortar</v>
          </cell>
          <cell r="C700" t="str">
            <v>100 Cft</v>
          </cell>
          <cell r="D700" t="str">
            <v>9,548.00</v>
          </cell>
          <cell r="E700" t="str">
            <v>15,102.80</v>
          </cell>
          <cell r="F700" t="str">
            <v>m3</v>
          </cell>
          <cell r="G700" t="str">
            <v>3,371.85</v>
          </cell>
          <cell r="H700" t="str">
            <v>5,333.51</v>
          </cell>
        </row>
        <row r="701">
          <cell r="A701" t="str">
            <v>08-04-c-01</v>
          </cell>
          <cell r="B701" t="str">
            <v>Coursed rubble masonry in ground floor in lime, sand mortar 1:2</v>
          </cell>
          <cell r="C701" t="str">
            <v>100 Cft</v>
          </cell>
          <cell r="D701" t="str">
            <v>10,013.00</v>
          </cell>
          <cell r="E701" t="str">
            <v>18,117.13</v>
          </cell>
          <cell r="F701" t="str">
            <v>m3</v>
          </cell>
          <cell r="G701" t="str">
            <v>3,536.06</v>
          </cell>
          <cell r="H701" t="str">
            <v>6,398.01</v>
          </cell>
        </row>
        <row r="702">
          <cell r="A702" t="str">
            <v>08-04-c-02</v>
          </cell>
          <cell r="B702" t="str">
            <v>Coursed rubble masonry in ground floor in lime, sand mortar, Surkhi Ratio 1:1:1</v>
          </cell>
          <cell r="C702" t="str">
            <v>100 Cft</v>
          </cell>
          <cell r="D702" t="str">
            <v>10,013.00</v>
          </cell>
          <cell r="E702" t="str">
            <v>18,377.86</v>
          </cell>
          <cell r="F702" t="str">
            <v>m3</v>
          </cell>
          <cell r="G702" t="str">
            <v>3,536.06</v>
          </cell>
          <cell r="H702" t="str">
            <v>6,490.09</v>
          </cell>
        </row>
        <row r="703">
          <cell r="A703" t="str">
            <v>08-04-c-03</v>
          </cell>
          <cell r="B703" t="str">
            <v>Coursed rubble masonry in ground floor in lime, Surkhi Ratio 1:2</v>
          </cell>
          <cell r="C703" t="str">
            <v>100 Cft</v>
          </cell>
          <cell r="D703" t="str">
            <v>10,013.00</v>
          </cell>
          <cell r="E703" t="str">
            <v>18,032.20</v>
          </cell>
          <cell r="F703" t="str">
            <v>m3</v>
          </cell>
          <cell r="G703" t="str">
            <v>3,536.06</v>
          </cell>
          <cell r="H703" t="str">
            <v>6,368.02</v>
          </cell>
        </row>
        <row r="704">
          <cell r="A704" t="str">
            <v>08-04-d-01</v>
          </cell>
          <cell r="B704" t="str">
            <v>Coursed rubble masonry in ground floor in cement,sand mortar : Ratio 1:3</v>
          </cell>
          <cell r="C704" t="str">
            <v>100 Cft</v>
          </cell>
          <cell r="D704" t="str">
            <v>10,013.00</v>
          </cell>
          <cell r="E704" t="str">
            <v>20,994.45</v>
          </cell>
          <cell r="F704" t="str">
            <v>m3</v>
          </cell>
          <cell r="G704" t="str">
            <v>3,536.06</v>
          </cell>
          <cell r="H704" t="str">
            <v>7,414.13</v>
          </cell>
        </row>
        <row r="705">
          <cell r="A705" t="str">
            <v>08-04-d-02</v>
          </cell>
          <cell r="B705" t="str">
            <v>Coursed rubble masonry in ground floor in cement,sand mortar : Ratio 1:4</v>
          </cell>
          <cell r="C705" t="str">
            <v>100 Cft</v>
          </cell>
          <cell r="D705" t="str">
            <v>10,013.00</v>
          </cell>
          <cell r="E705" t="str">
            <v>20,091.65</v>
          </cell>
          <cell r="F705" t="str">
            <v>m3</v>
          </cell>
          <cell r="G705" t="str">
            <v>3,536.06</v>
          </cell>
          <cell r="H705" t="str">
            <v>7,095.31</v>
          </cell>
        </row>
        <row r="706">
          <cell r="A706" t="str">
            <v>08-04-d-03</v>
          </cell>
          <cell r="B706" t="str">
            <v>Coursed rubble masonry in ground floor in cement,sand mortar : Ratio 1:6</v>
          </cell>
          <cell r="C706" t="str">
            <v>100 Cft</v>
          </cell>
          <cell r="D706" t="str">
            <v>10,013.00</v>
          </cell>
          <cell r="E706" t="str">
            <v>19,056.72</v>
          </cell>
          <cell r="F706" t="str">
            <v>m3</v>
          </cell>
          <cell r="G706" t="str">
            <v>3,536.06</v>
          </cell>
          <cell r="H706" t="str">
            <v>6,729.82</v>
          </cell>
        </row>
        <row r="707">
          <cell r="A707" t="str">
            <v>08-04-d-04</v>
          </cell>
          <cell r="B707" t="str">
            <v>Coursed rubble masonry in ground floor in cement,sand mortar : Ratio 1:8</v>
          </cell>
          <cell r="C707" t="str">
            <v>100 Cft</v>
          </cell>
          <cell r="D707" t="str">
            <v>10,013.00</v>
          </cell>
          <cell r="E707" t="str">
            <v>18,517.36</v>
          </cell>
          <cell r="F707" t="str">
            <v>m3</v>
          </cell>
          <cell r="G707" t="str">
            <v>3,536.06</v>
          </cell>
          <cell r="H707" t="str">
            <v>6,539.35</v>
          </cell>
        </row>
        <row r="708">
          <cell r="A708" t="str">
            <v>08-05-a-01</v>
          </cell>
          <cell r="B708" t="str">
            <v>Ashlar block masonry in ground floor in lime, sand mortar 1:2</v>
          </cell>
          <cell r="C708" t="str">
            <v>100 Cft</v>
          </cell>
          <cell r="D708" t="str">
            <v>27,652.00</v>
          </cell>
          <cell r="E708" t="str">
            <v>39,185.30</v>
          </cell>
          <cell r="F708" t="str">
            <v>m3</v>
          </cell>
          <cell r="G708" t="str">
            <v>9,765.22</v>
          </cell>
          <cell r="H708" t="str">
            <v>13,838.17</v>
          </cell>
        </row>
        <row r="709">
          <cell r="A709" t="str">
            <v>08-05-a-02</v>
          </cell>
          <cell r="B709" t="str">
            <v>Ashlar block masonry in ground floor in lime, sand mortar, Surkhi Ratio 1:1:1</v>
          </cell>
          <cell r="C709" t="str">
            <v>100 Cft</v>
          </cell>
          <cell r="D709" t="str">
            <v>27,652.00</v>
          </cell>
          <cell r="E709" t="str">
            <v>38,926.05</v>
          </cell>
          <cell r="F709" t="str">
            <v>m3</v>
          </cell>
          <cell r="G709" t="str">
            <v>9,765.22</v>
          </cell>
          <cell r="H709" t="str">
            <v>13,746.62</v>
          </cell>
        </row>
        <row r="710">
          <cell r="A710" t="str">
            <v>08-05-a-03</v>
          </cell>
          <cell r="B710" t="str">
            <v>Ashlar block masonry in ground floor in lime, Surkhi Ratio 1:2</v>
          </cell>
          <cell r="C710" t="str">
            <v>100 Cft</v>
          </cell>
          <cell r="D710" t="str">
            <v>27,652.00</v>
          </cell>
          <cell r="E710" t="str">
            <v>38,666.80</v>
          </cell>
          <cell r="F710" t="str">
            <v>m3</v>
          </cell>
          <cell r="G710" t="str">
            <v>9,765.22</v>
          </cell>
          <cell r="H710" t="str">
            <v>13,655.06</v>
          </cell>
        </row>
        <row r="711">
          <cell r="A711" t="str">
            <v>08-05-b-01</v>
          </cell>
          <cell r="B711" t="str">
            <v>Ashlar block masonry in ground floor in cement,sand mortar : Ratio 1:3</v>
          </cell>
          <cell r="C711" t="str">
            <v>100 Cft</v>
          </cell>
          <cell r="D711" t="str">
            <v>27,652.00</v>
          </cell>
          <cell r="E711" t="str">
            <v>40,887.20</v>
          </cell>
          <cell r="F711" t="str">
            <v>m3</v>
          </cell>
          <cell r="G711" t="str">
            <v>9,765.22</v>
          </cell>
          <cell r="H711" t="str">
            <v>14,439.19</v>
          </cell>
        </row>
        <row r="712">
          <cell r="A712" t="str">
            <v>08-05-b-02</v>
          </cell>
          <cell r="B712" t="str">
            <v>Ashlar block masonry in ground floor in cement,sand mortar : Ratio 1:4</v>
          </cell>
          <cell r="C712" t="str">
            <v>100 Cft</v>
          </cell>
          <cell r="D712" t="str">
            <v>27,652.00</v>
          </cell>
          <cell r="E712" t="str">
            <v>40,210.10</v>
          </cell>
          <cell r="F712" t="str">
            <v>m3</v>
          </cell>
          <cell r="G712" t="str">
            <v>9,765.22</v>
          </cell>
          <cell r="H712" t="str">
            <v>14,200.08</v>
          </cell>
        </row>
        <row r="713">
          <cell r="A713" t="str">
            <v>08-05-b-03</v>
          </cell>
          <cell r="B713" t="str">
            <v>Ashlar block masonry in ground floor in cement,sand mortar : Ratio 1:6</v>
          </cell>
          <cell r="C713" t="str">
            <v>100 Cft</v>
          </cell>
          <cell r="D713" t="str">
            <v>27,652.00</v>
          </cell>
          <cell r="E713" t="str">
            <v>39,442.72</v>
          </cell>
          <cell r="F713" t="str">
            <v>m3</v>
          </cell>
          <cell r="G713" t="str">
            <v>9,765.22</v>
          </cell>
          <cell r="H713" t="str">
            <v>13,929.08</v>
          </cell>
        </row>
        <row r="714">
          <cell r="A714" t="str">
            <v>08-06-a-01</v>
          </cell>
          <cell r="B714" t="str">
            <v>Ashlar fine masonry in ground floor in lime, sand mortar 1:2</v>
          </cell>
          <cell r="C714" t="str">
            <v>100 Cft</v>
          </cell>
          <cell r="D714" t="str">
            <v>53,010.00</v>
          </cell>
          <cell r="E714" t="str">
            <v>66,332.46</v>
          </cell>
          <cell r="F714" t="str">
            <v>m3</v>
          </cell>
          <cell r="G714" t="str">
            <v>18,720.32</v>
          </cell>
          <cell r="H714" t="str">
            <v>23,425.11</v>
          </cell>
        </row>
        <row r="715">
          <cell r="A715" t="str">
            <v>08-06-a-02</v>
          </cell>
          <cell r="B715" t="str">
            <v>Ashlar fine masonry in ground floor in lime, sand mortar, Surkhi Ratio 1:1:1</v>
          </cell>
          <cell r="C715" t="str">
            <v>100 Cft</v>
          </cell>
          <cell r="D715" t="str">
            <v>53,010.00</v>
          </cell>
          <cell r="E715" t="str">
            <v>66,202.84</v>
          </cell>
          <cell r="F715" t="str">
            <v>m3</v>
          </cell>
          <cell r="G715" t="str">
            <v>18,720.32</v>
          </cell>
          <cell r="H715" t="str">
            <v>23,379.33</v>
          </cell>
        </row>
        <row r="716">
          <cell r="A716" t="str">
            <v>08-06-a-03</v>
          </cell>
          <cell r="B716" t="str">
            <v>Ashlar fine masonry in ground floor in lime, Surkhi Ratio 1:2</v>
          </cell>
          <cell r="C716" t="str">
            <v>100 Cft</v>
          </cell>
          <cell r="D716" t="str">
            <v>53,010.00</v>
          </cell>
          <cell r="E716" t="str">
            <v>66,073.21</v>
          </cell>
          <cell r="F716" t="str">
            <v>m3</v>
          </cell>
          <cell r="G716" t="str">
            <v>18,720.32</v>
          </cell>
          <cell r="H716" t="str">
            <v>23,333.56</v>
          </cell>
        </row>
        <row r="717">
          <cell r="A717" t="str">
            <v>08-06-b-01</v>
          </cell>
          <cell r="B717" t="str">
            <v>Ashlar fine masonry in ground floor in cement,sand mortar : Ratio 1:3</v>
          </cell>
          <cell r="C717" t="str">
            <v>100 Cft</v>
          </cell>
          <cell r="D717" t="str">
            <v>53,010.00</v>
          </cell>
          <cell r="E717" t="str">
            <v>67,183.41</v>
          </cell>
          <cell r="F717" t="str">
            <v>m3</v>
          </cell>
          <cell r="G717" t="str">
            <v>18,720.32</v>
          </cell>
          <cell r="H717" t="str">
            <v>23,725.62</v>
          </cell>
        </row>
        <row r="718">
          <cell r="A718" t="str">
            <v>08-06-b-02</v>
          </cell>
          <cell r="B718" t="str">
            <v>Ashlar fine masonry in ground floor in cement,sand mortar : Ratio 1:4</v>
          </cell>
          <cell r="C718" t="str">
            <v>100 Cft</v>
          </cell>
          <cell r="D718" t="str">
            <v>53,010.00</v>
          </cell>
          <cell r="E718" t="str">
            <v>66,844.86</v>
          </cell>
          <cell r="F718" t="str">
            <v>m3</v>
          </cell>
          <cell r="G718" t="str">
            <v>18,720.32</v>
          </cell>
          <cell r="H718" t="str">
            <v>23,606.06</v>
          </cell>
        </row>
        <row r="719">
          <cell r="A719" t="str">
            <v>08-06-b-03</v>
          </cell>
          <cell r="B719" t="str">
            <v>Ashlar fine masonry in ground floor in cement,sand mortar : Ratio 1:6</v>
          </cell>
          <cell r="C719" t="str">
            <v>100 Cft</v>
          </cell>
          <cell r="D719" t="str">
            <v>53,010.00</v>
          </cell>
          <cell r="E719" t="str">
            <v>66,466.88</v>
          </cell>
          <cell r="F719" t="str">
            <v>m3</v>
          </cell>
          <cell r="G719" t="str">
            <v>18,720.32</v>
          </cell>
          <cell r="H719" t="str">
            <v>23,472.58</v>
          </cell>
        </row>
        <row r="720">
          <cell r="A720" t="str">
            <v>08-07-a</v>
          </cell>
          <cell r="B720" t="str">
            <v>Extra labour on items 08-03-a-01 to 08-06-b-03 for work in First floor</v>
          </cell>
          <cell r="C720" t="str">
            <v>100 Cft</v>
          </cell>
          <cell r="D720" t="str">
            <v>1,283.40</v>
          </cell>
          <cell r="E720" t="str">
            <v>1,293.75</v>
          </cell>
          <cell r="F720" t="str">
            <v>m3</v>
          </cell>
          <cell r="G720" t="str">
            <v>453.23</v>
          </cell>
          <cell r="H720" t="str">
            <v>456.88</v>
          </cell>
        </row>
        <row r="721">
          <cell r="A721" t="str">
            <v>08-07-b</v>
          </cell>
          <cell r="B721" t="str">
            <v>Extra labour on items 08-03-a-01 to 08-06-b-03 for work in Second floor</v>
          </cell>
          <cell r="C721" t="str">
            <v>100 Cft</v>
          </cell>
          <cell r="D721" t="str">
            <v>2,951.20</v>
          </cell>
          <cell r="E721" t="str">
            <v>2,975.00</v>
          </cell>
          <cell r="F721" t="str">
            <v>m3</v>
          </cell>
          <cell r="G721" t="str">
            <v>1,042.21</v>
          </cell>
          <cell r="H721" t="str">
            <v>1,050.61</v>
          </cell>
        </row>
        <row r="722">
          <cell r="A722" t="str">
            <v>08-07-c</v>
          </cell>
          <cell r="B722" t="str">
            <v>Extra labour on items 08-03-a-01 to 08-06-b-03 for work in Third floor</v>
          </cell>
          <cell r="C722" t="str">
            <v>100 Cft</v>
          </cell>
          <cell r="D722" t="str">
            <v>4,650.00</v>
          </cell>
          <cell r="E722" t="str">
            <v>4,687.50</v>
          </cell>
          <cell r="F722" t="str">
            <v>m3</v>
          </cell>
          <cell r="G722" t="str">
            <v>1,642.13</v>
          </cell>
          <cell r="H722" t="str">
            <v>1,655.38</v>
          </cell>
        </row>
        <row r="723">
          <cell r="A723" t="str">
            <v>08-07-d</v>
          </cell>
          <cell r="B723" t="str">
            <v>Extra labour on items 08-03-a-01 to 08-06-b-03 for work in Fourth &amp; subsequent floors</v>
          </cell>
          <cell r="C723" t="str">
            <v>100 Cft</v>
          </cell>
          <cell r="D723" t="str">
            <v>7,378.00</v>
          </cell>
          <cell r="E723" t="str">
            <v>7,437.50</v>
          </cell>
          <cell r="F723" t="str">
            <v>m3</v>
          </cell>
          <cell r="G723" t="str">
            <v>2,605.52</v>
          </cell>
          <cell r="H723" t="str">
            <v>2,626.53</v>
          </cell>
        </row>
        <row r="724">
          <cell r="A724" t="str">
            <v>08-08</v>
          </cell>
          <cell r="B724" t="str">
            <v>Extra labour on items 08-03-a-01 to 08-06-b-03 for every 5' additional height, other than building</v>
          </cell>
          <cell r="C724" t="str">
            <v>100 Cft</v>
          </cell>
          <cell r="D724" t="str">
            <v>1,178.00</v>
          </cell>
          <cell r="E724" t="str">
            <v>1,187.50</v>
          </cell>
          <cell r="F724" t="str">
            <v>m3</v>
          </cell>
          <cell r="G724" t="str">
            <v>416.01</v>
          </cell>
          <cell r="H724" t="str">
            <v>419.36</v>
          </cell>
        </row>
        <row r="725">
          <cell r="A725" t="str">
            <v>08-09</v>
          </cell>
          <cell r="B725" t="str">
            <v>Extra labour for arch work in stone masonry including centring &amp; decentring etc.</v>
          </cell>
          <cell r="C725" t="str">
            <v>100 Cft</v>
          </cell>
          <cell r="D725" t="str">
            <v>4,712.00</v>
          </cell>
          <cell r="E725" t="str">
            <v>4,750.00</v>
          </cell>
          <cell r="F725" t="str">
            <v>m3</v>
          </cell>
          <cell r="G725" t="str">
            <v>1,664.03</v>
          </cell>
          <cell r="H725" t="str">
            <v>1,677.45</v>
          </cell>
        </row>
        <row r="726">
          <cell r="A726" t="str">
            <v>08-10-a</v>
          </cell>
          <cell r="B726" t="str">
            <v>Extra labour for coping &amp; caps etc</v>
          </cell>
          <cell r="C726" t="str">
            <v>100 Cft</v>
          </cell>
          <cell r="D726" t="str">
            <v>22,320.00</v>
          </cell>
          <cell r="E726" t="str">
            <v>22,500.00</v>
          </cell>
          <cell r="F726" t="str">
            <v>m3</v>
          </cell>
          <cell r="G726" t="str">
            <v>7,882.24</v>
          </cell>
          <cell r="H726" t="str">
            <v>7,945.81</v>
          </cell>
        </row>
        <row r="727">
          <cell r="A727" t="str">
            <v>08-10-b</v>
          </cell>
          <cell r="B727" t="str">
            <v>Extra labour for cornice &amp; string course</v>
          </cell>
          <cell r="C727" t="str">
            <v>100 Cft</v>
          </cell>
          <cell r="D727" t="str">
            <v>22,320.00</v>
          </cell>
          <cell r="E727" t="str">
            <v>22,500.00</v>
          </cell>
          <cell r="F727" t="str">
            <v>m3</v>
          </cell>
          <cell r="G727" t="str">
            <v>7,882.24</v>
          </cell>
          <cell r="H727" t="str">
            <v>7,945.81</v>
          </cell>
        </row>
        <row r="728">
          <cell r="A728" t="str">
            <v>08-11-a</v>
          </cell>
          <cell r="B728" t="str">
            <v>Dressing stones : Hammer dressed</v>
          </cell>
          <cell r="C728" t="str">
            <v>100 Sft</v>
          </cell>
          <cell r="D728" t="str">
            <v>7,130.00</v>
          </cell>
          <cell r="E728" t="str">
            <v>7,187.50</v>
          </cell>
          <cell r="F728" t="str">
            <v>m2</v>
          </cell>
          <cell r="G728" t="str">
            <v>767.19</v>
          </cell>
          <cell r="H728" t="str">
            <v>773.38</v>
          </cell>
        </row>
        <row r="729">
          <cell r="A729" t="str">
            <v>08-11-b</v>
          </cell>
          <cell r="B729" t="str">
            <v>Dressing stones : Rough tooled dressed</v>
          </cell>
          <cell r="C729" t="str">
            <v>100 Sft</v>
          </cell>
          <cell r="D729" t="str">
            <v>13,640.00</v>
          </cell>
          <cell r="E729" t="str">
            <v>13,750.00</v>
          </cell>
          <cell r="F729" t="str">
            <v>m2</v>
          </cell>
          <cell r="G729" t="str">
            <v>1,467.66</v>
          </cell>
          <cell r="H729" t="str">
            <v>1,479.50</v>
          </cell>
        </row>
        <row r="730">
          <cell r="A730" t="str">
            <v>08-11-c</v>
          </cell>
          <cell r="B730" t="str">
            <v>Dressing stones : Chisel dressed</v>
          </cell>
          <cell r="C730" t="str">
            <v>100 Sft</v>
          </cell>
          <cell r="D730" t="str">
            <v>16,492.00</v>
          </cell>
          <cell r="E730" t="str">
            <v>16,625.00</v>
          </cell>
          <cell r="F730" t="str">
            <v>m2</v>
          </cell>
          <cell r="G730" t="str">
            <v>1,774.54</v>
          </cell>
          <cell r="H730" t="str">
            <v>1,788.85</v>
          </cell>
        </row>
        <row r="731">
          <cell r="A731" t="str">
            <v>08-11-d</v>
          </cell>
          <cell r="B731" t="str">
            <v>Dressing stones : Fine dressed</v>
          </cell>
          <cell r="C731" t="str">
            <v>100 Sft</v>
          </cell>
          <cell r="D731" t="str">
            <v>35,464.00</v>
          </cell>
          <cell r="E731" t="str">
            <v>35,750.00</v>
          </cell>
          <cell r="F731" t="str">
            <v>m2</v>
          </cell>
          <cell r="G731" t="str">
            <v>3,815.93</v>
          </cell>
          <cell r="H731" t="str">
            <v>3,846.70</v>
          </cell>
        </row>
        <row r="732">
          <cell r="A732" t="str">
            <v>08-12</v>
          </cell>
          <cell r="B732" t="str">
            <v>Dhajji walling 5"x5" thick deodar framing with stone laid in 1:6 c/s mortar &amp; 1:4 c/s plaster</v>
          </cell>
          <cell r="C732" t="str">
            <v>100 Sft</v>
          </cell>
          <cell r="D732" t="str">
            <v>10,577.20</v>
          </cell>
          <cell r="E732" t="str">
            <v>19,550.66</v>
          </cell>
          <cell r="F732" t="str">
            <v>m2</v>
          </cell>
          <cell r="G732" t="str">
            <v>1,138.11</v>
          </cell>
          <cell r="H732" t="str">
            <v>2,103.65</v>
          </cell>
        </row>
        <row r="733">
          <cell r="A733" t="str">
            <v>08-13</v>
          </cell>
          <cell r="B733" t="str">
            <v>Provide &amp; fix stone blocks from 2 cft. to 6 cft. each, including lift upto 20 ft.</v>
          </cell>
          <cell r="C733" t="str">
            <v>100 Cft</v>
          </cell>
          <cell r="D733" t="str">
            <v>41,788.00</v>
          </cell>
          <cell r="E733" t="str">
            <v>46,809.80</v>
          </cell>
          <cell r="F733" t="str">
            <v>m3</v>
          </cell>
          <cell r="G733" t="str">
            <v>14,757.31</v>
          </cell>
          <cell r="H733" t="str">
            <v>16,530.74</v>
          </cell>
        </row>
        <row r="734">
          <cell r="A734" t="str">
            <v>08-14</v>
          </cell>
          <cell r="B734" t="str">
            <v>Providing and fixing stone blocks, under 2 cft. each, including lift upto 20 ft.</v>
          </cell>
          <cell r="C734" t="str">
            <v>100 Cft</v>
          </cell>
          <cell r="D734">
            <v>19220</v>
          </cell>
          <cell r="E734">
            <v>24059.8</v>
          </cell>
          <cell r="F734" t="str">
            <v>m3</v>
          </cell>
          <cell r="G734">
            <v>6787.49</v>
          </cell>
          <cell r="H734">
            <v>8496.65</v>
          </cell>
        </row>
        <row r="735">
          <cell r="A735" t="str">
            <v>08-15</v>
          </cell>
          <cell r="B735" t="str">
            <v>Provide &amp; lay stone/boulder dry hand packed as filling behind retaining walls or in pitching</v>
          </cell>
          <cell r="C735" t="str">
            <v>100 Cft</v>
          </cell>
          <cell r="D735">
            <v>1364</v>
          </cell>
          <cell r="E735">
            <v>6645.4</v>
          </cell>
          <cell r="F735" t="str">
            <v>m3</v>
          </cell>
          <cell r="G735">
            <v>481.69</v>
          </cell>
          <cell r="H735">
            <v>2346.8000000000002</v>
          </cell>
        </row>
        <row r="736">
          <cell r="A736" t="str">
            <v>09-01</v>
          </cell>
          <cell r="B736" t="str">
            <v>First class tile roofing including earth, mud plaster, gobri leeping, cement plaster etc complete.</v>
          </cell>
          <cell r="C736" t="str">
            <v>100 Sft</v>
          </cell>
          <cell r="D736" t="str">
            <v>8,568.40</v>
          </cell>
          <cell r="E736" t="str">
            <v>20,449.05</v>
          </cell>
          <cell r="F736" t="str">
            <v>m2</v>
          </cell>
          <cell r="G736" t="str">
            <v>921.96</v>
          </cell>
          <cell r="H736" t="str">
            <v>2,200.32</v>
          </cell>
        </row>
        <row r="737">
          <cell r="A737" t="str">
            <v>09-02</v>
          </cell>
          <cell r="B737" t="str">
            <v>Second class tile roofing consisting of 4" earth and 1" mud plaster with gobri leeping etc.</v>
          </cell>
          <cell r="C737" t="str">
            <v>100 Sft</v>
          </cell>
          <cell r="D737" t="str">
            <v>6,510.00</v>
          </cell>
          <cell r="E737" t="str">
            <v>14,741.99</v>
          </cell>
          <cell r="F737" t="str">
            <v>m2</v>
          </cell>
          <cell r="G737" t="str">
            <v>700.48</v>
          </cell>
          <cell r="H737" t="str">
            <v>1,586.24</v>
          </cell>
        </row>
        <row r="738">
          <cell r="A738" t="str">
            <v>09-03</v>
          </cell>
          <cell r="B738" t="str">
            <v>Covering mud roof with coal tar and fine sand.</v>
          </cell>
          <cell r="C738" t="str">
            <v>100 Sft</v>
          </cell>
          <cell r="D738" t="str">
            <v>288.92</v>
          </cell>
          <cell r="E738" t="str">
            <v>1,380.34</v>
          </cell>
          <cell r="F738" t="str">
            <v>m2</v>
          </cell>
          <cell r="G738" t="str">
            <v>31.09</v>
          </cell>
          <cell r="H738" t="str">
            <v>148.53</v>
          </cell>
        </row>
        <row r="739">
          <cell r="A739" t="str">
            <v>09-04-a</v>
          </cell>
          <cell r="B739" t="str">
            <v>Filling spaces in between wooden battens over beams, filled with deodar wood pieces</v>
          </cell>
          <cell r="C739" t="str">
            <v>100 Sft</v>
          </cell>
          <cell r="D739" t="str">
            <v>806.00</v>
          </cell>
          <cell r="E739" t="str">
            <v>2,889.55</v>
          </cell>
          <cell r="F739" t="str">
            <v>m2</v>
          </cell>
          <cell r="G739" t="str">
            <v>86.73</v>
          </cell>
          <cell r="H739" t="str">
            <v>310.92</v>
          </cell>
        </row>
        <row r="740">
          <cell r="A740" t="str">
            <v>09-04-b</v>
          </cell>
          <cell r="B740" t="str">
            <v>Filling spaces in between RCC battens, filled with PCC block 1:3:6</v>
          </cell>
          <cell r="C740" t="str">
            <v>100 Sft</v>
          </cell>
          <cell r="D740" t="str">
            <v>1,258.60</v>
          </cell>
          <cell r="E740" t="str">
            <v>1,728.08</v>
          </cell>
          <cell r="F740" t="str">
            <v>m2</v>
          </cell>
          <cell r="G740" t="str">
            <v>135.43</v>
          </cell>
          <cell r="H740" t="str">
            <v>185.94</v>
          </cell>
        </row>
        <row r="741">
          <cell r="A741" t="str">
            <v>09-04-c</v>
          </cell>
          <cell r="B741" t="str">
            <v>Filling spaces in between spacers filled with bricks</v>
          </cell>
          <cell r="C741" t="str">
            <v>100 Sft</v>
          </cell>
          <cell r="D741" t="str">
            <v>357.12</v>
          </cell>
          <cell r="E741" t="str">
            <v>973.05</v>
          </cell>
          <cell r="F741" t="str">
            <v>m2</v>
          </cell>
          <cell r="G741" t="str">
            <v>38.43</v>
          </cell>
          <cell r="H741" t="str">
            <v>104.70</v>
          </cell>
        </row>
        <row r="742">
          <cell r="A742" t="str">
            <v>09-05</v>
          </cell>
          <cell r="B742" t="str">
            <v>Single layer of tiles 10"x5"x1.25" laid over 4" earth and 1" mud plaster on top of RCC roof slab.</v>
          </cell>
          <cell r="C742" t="str">
            <v>100 Sft</v>
          </cell>
          <cell r="D742" t="str">
            <v>2,635.00</v>
          </cell>
          <cell r="E742" t="str">
            <v>12,130.04</v>
          </cell>
          <cell r="F742" t="str">
            <v>m2</v>
          </cell>
          <cell r="G742" t="str">
            <v>283.53</v>
          </cell>
          <cell r="H742" t="str">
            <v>1,305.19</v>
          </cell>
        </row>
        <row r="743">
          <cell r="A743" t="str">
            <v>09-06-a</v>
          </cell>
          <cell r="B743" t="str">
            <v>Jack arch roof 4.5" thick laid in 1:5 c/s mortar a) cement concrete in haunches 1:6:12</v>
          </cell>
          <cell r="C743" t="str">
            <v>100 Sft</v>
          </cell>
          <cell r="D743" t="str">
            <v>9,362.00</v>
          </cell>
          <cell r="E743" t="str">
            <v>23,450.42</v>
          </cell>
          <cell r="F743" t="str">
            <v>m2</v>
          </cell>
          <cell r="G743" t="str">
            <v>1,007.35</v>
          </cell>
          <cell r="H743" t="str">
            <v>2,523.27</v>
          </cell>
        </row>
        <row r="744">
          <cell r="A744" t="str">
            <v>09-06-b</v>
          </cell>
          <cell r="B744" t="str">
            <v>Jack arch roof 4.5" thick laid in 1:5 c/s mortar b) cement concrete in haunches 1:3:6</v>
          </cell>
          <cell r="C744" t="str">
            <v>100 Sft</v>
          </cell>
          <cell r="D744" t="str">
            <v>9,362.00</v>
          </cell>
          <cell r="E744" t="str">
            <v>24,867.69</v>
          </cell>
          <cell r="F744" t="str">
            <v>m2</v>
          </cell>
          <cell r="G744" t="str">
            <v>1,007.35</v>
          </cell>
          <cell r="H744" t="str">
            <v>2,675.76</v>
          </cell>
        </row>
        <row r="745">
          <cell r="A745" t="str">
            <v>09-07-a</v>
          </cell>
          <cell r="B745" t="str">
            <v>Jack arch roofing 4.5"thick laid in 1:5 c/s mortar complete Cement concrete in haunches 1:6:12.</v>
          </cell>
          <cell r="C745" t="str">
            <v>100 Sft</v>
          </cell>
          <cell r="D745" t="str">
            <v>7,595.00</v>
          </cell>
          <cell r="E745" t="str">
            <v>20,896.79</v>
          </cell>
          <cell r="F745" t="str">
            <v>m2</v>
          </cell>
          <cell r="G745" t="str">
            <v>817.22</v>
          </cell>
          <cell r="H745" t="str">
            <v>2,248.49</v>
          </cell>
        </row>
        <row r="746">
          <cell r="A746" t="str">
            <v>09-07-b</v>
          </cell>
          <cell r="B746" t="str">
            <v>Jack arch roofing 4.5"thick laid in 1:5 cement mortar,</v>
          </cell>
          <cell r="C746" t="str">
            <v>100 Sft</v>
          </cell>
          <cell r="D746" t="str">
            <v>7,595.00</v>
          </cell>
          <cell r="E746" t="str">
            <v>22,115.08</v>
          </cell>
          <cell r="F746" t="str">
            <v>m2</v>
          </cell>
          <cell r="G746" t="str">
            <v>817.22</v>
          </cell>
          <cell r="H746" t="str">
            <v>2,379.58</v>
          </cell>
        </row>
        <row r="747">
          <cell r="A747" t="str">
            <v>09-08</v>
          </cell>
          <cell r="B747" t="str">
            <v>including complete. Cement concrete in haunches 1:3:6 Extra for vaulted jack arch roofing</v>
          </cell>
          <cell r="C747" t="str">
            <v>100 Sft</v>
          </cell>
          <cell r="D747" t="str">
            <v>2,108.00</v>
          </cell>
          <cell r="E747" t="str">
            <v>2,125.00</v>
          </cell>
          <cell r="F747" t="str">
            <v>m2</v>
          </cell>
          <cell r="G747" t="str">
            <v>226.82</v>
          </cell>
          <cell r="H747" t="str">
            <v>228.65</v>
          </cell>
        </row>
        <row r="748">
          <cell r="A748" t="str">
            <v>09-09</v>
          </cell>
          <cell r="B748" t="str">
            <v>Jack arch roofing of shingle &amp; cement concrete 1:3:6, 4.5"</v>
          </cell>
          <cell r="C748" t="str">
            <v>100 Sft</v>
          </cell>
          <cell r="D748" t="str">
            <v>7,750.00</v>
          </cell>
          <cell r="E748" t="str">
            <v>13,095.34</v>
          </cell>
          <cell r="F748" t="str">
            <v>m2</v>
          </cell>
          <cell r="G748" t="str">
            <v>833.90</v>
          </cell>
          <cell r="H748" t="str">
            <v>1,409.06</v>
          </cell>
        </row>
        <row r="749">
          <cell r="A749" t="str">
            <v>09-10-a</v>
          </cell>
          <cell r="B749" t="str">
            <v>at crown &amp; 1/2" cem. plaster complete Earth filling over roof including watering, ramming etc 3" thick earth filling and 1" mud plaster</v>
          </cell>
          <cell r="C749" t="str">
            <v>100 Sft</v>
          </cell>
          <cell r="D749" t="str">
            <v>828.32</v>
          </cell>
          <cell r="E749" t="str">
            <v>2,053.78</v>
          </cell>
          <cell r="F749" t="str">
            <v>m2</v>
          </cell>
          <cell r="G749" t="str">
            <v>89.13</v>
          </cell>
          <cell r="H749" t="str">
            <v>220.99</v>
          </cell>
        </row>
        <row r="750">
          <cell r="A750" t="str">
            <v>09-10-b</v>
          </cell>
          <cell r="B750" t="str">
            <v>Earth filling over roof including watering, ramming etc 4"</v>
          </cell>
          <cell r="C750" t="str">
            <v>100 Sft</v>
          </cell>
          <cell r="D750" t="str">
            <v>865.52</v>
          </cell>
          <cell r="E750" t="str">
            <v>2,262.08</v>
          </cell>
          <cell r="F750" t="str">
            <v>m2</v>
          </cell>
          <cell r="G750" t="str">
            <v>93.13</v>
          </cell>
          <cell r="H750" t="str">
            <v>243.40</v>
          </cell>
        </row>
        <row r="751">
          <cell r="A751" t="str">
            <v>09-11</v>
          </cell>
          <cell r="B751" t="str">
            <v>thick earth filling and 1" mud plaster 1/8" thick gobri leeping on roofs or floors</v>
          </cell>
          <cell r="C751" t="str">
            <v>100 Sft</v>
          </cell>
          <cell r="D751" t="str">
            <v>171.12</v>
          </cell>
          <cell r="E751" t="str">
            <v>311.58</v>
          </cell>
          <cell r="F751" t="str">
            <v>m2</v>
          </cell>
          <cell r="G751" t="str">
            <v>18.41</v>
          </cell>
          <cell r="H751" t="str">
            <v>33.53</v>
          </cell>
        </row>
        <row r="752">
          <cell r="A752" t="str">
            <v>09-12</v>
          </cell>
          <cell r="B752" t="str">
            <v>2 coats of bitumen laid hot using 34 lbs. for %sft over roof</v>
          </cell>
          <cell r="C752" t="str">
            <v>100 Sft</v>
          </cell>
          <cell r="D752" t="str">
            <v>620.00</v>
          </cell>
          <cell r="E752" t="str">
            <v>2,783.79</v>
          </cell>
          <cell r="F752" t="str">
            <v>m2</v>
          </cell>
          <cell r="G752" t="str">
            <v>66.71</v>
          </cell>
          <cell r="H752" t="str">
            <v>299.54</v>
          </cell>
        </row>
        <row r="753">
          <cell r="A753" t="str">
            <v>09-13-a</v>
          </cell>
          <cell r="B753" t="str">
            <v>&amp; blinded with sand at 1 cft per % sft Supply &amp; fix corrugated GI sheet with GI bolts, nuts, limpet etc. complete : 20 BWG</v>
          </cell>
          <cell r="C753" t="str">
            <v>100 Sft</v>
          </cell>
          <cell r="D753" t="str">
            <v>1,736.00</v>
          </cell>
          <cell r="E753" t="str">
            <v>18,986.16</v>
          </cell>
          <cell r="F753" t="str">
            <v>m2</v>
          </cell>
          <cell r="G753" t="str">
            <v>186.79</v>
          </cell>
          <cell r="H753" t="str">
            <v>2,042.91</v>
          </cell>
        </row>
        <row r="754">
          <cell r="A754" t="str">
            <v>09-13-b</v>
          </cell>
          <cell r="B754" t="str">
            <v>Supply &amp; fix corrugated GI sheet with GI bolts, nuts,</v>
          </cell>
          <cell r="C754" t="str">
            <v>100 Sft</v>
          </cell>
          <cell r="D754" t="str">
            <v>1,736.00</v>
          </cell>
          <cell r="E754" t="str">
            <v>16,546.16</v>
          </cell>
          <cell r="F754" t="str">
            <v>m2</v>
          </cell>
          <cell r="G754" t="str">
            <v>186.79</v>
          </cell>
          <cell r="H754" t="str">
            <v>1,780.37</v>
          </cell>
        </row>
        <row r="755">
          <cell r="A755" t="str">
            <v>09-13-c</v>
          </cell>
          <cell r="B755" t="str">
            <v>limpet etc. complete : 22 BWG Supply &amp; fix corrugated GI sheet with GI bolts, nuts,</v>
          </cell>
          <cell r="C755" t="str">
            <v>100 Sft</v>
          </cell>
          <cell r="D755" t="str">
            <v>1,736.00</v>
          </cell>
          <cell r="E755" t="str">
            <v>13,801.16</v>
          </cell>
          <cell r="F755" t="str">
            <v>m2</v>
          </cell>
          <cell r="G755" t="str">
            <v>186.79</v>
          </cell>
          <cell r="H755" t="str">
            <v>1,485.00</v>
          </cell>
        </row>
        <row r="756">
          <cell r="A756" t="str">
            <v>09-14</v>
          </cell>
          <cell r="B756" t="str">
            <v>limpet etc. complete : 24 BWG Khassi parnalas in c/s mortar 1:2, 12" outside width</v>
          </cell>
          <cell r="C756" t="str">
            <v>Rft</v>
          </cell>
          <cell r="D756" t="str">
            <v>101.58</v>
          </cell>
          <cell r="E756" t="str">
            <v>130.04</v>
          </cell>
          <cell r="F756" t="str">
            <v>m</v>
          </cell>
          <cell r="G756" t="str">
            <v>333.26</v>
          </cell>
          <cell r="H756" t="str">
            <v>426.64</v>
          </cell>
        </row>
        <row r="757">
          <cell r="A757" t="str">
            <v>09-15</v>
          </cell>
          <cell r="B757" t="str">
            <v>finished smooth with a floating coat Khuras on roof 2'x2'x6"</v>
          </cell>
          <cell r="C757" t="str">
            <v>Each</v>
          </cell>
          <cell r="D757" t="str">
            <v>378.20</v>
          </cell>
          <cell r="E757" t="str">
            <v>655.75</v>
          </cell>
          <cell r="F757" t="str">
            <v>Each</v>
          </cell>
          <cell r="G757" t="str">
            <v>378.20</v>
          </cell>
          <cell r="H757" t="str">
            <v>655.75</v>
          </cell>
        </row>
        <row r="758">
          <cell r="A758" t="str">
            <v>09-16</v>
          </cell>
          <cell r="B758" t="str">
            <v>Bottom khuras of brick masonry in c/s mortar 1:6,4'x2'x4.5" over 3" cem. concrete 1:4:8</v>
          </cell>
          <cell r="C758" t="str">
            <v>Each</v>
          </cell>
          <cell r="D758" t="str">
            <v>378.20</v>
          </cell>
          <cell r="E758" t="str">
            <v>1,122.40</v>
          </cell>
          <cell r="F758" t="str">
            <v>Each</v>
          </cell>
          <cell r="G758" t="str">
            <v>378.20</v>
          </cell>
          <cell r="H758" t="str">
            <v>1,122.40</v>
          </cell>
        </row>
        <row r="759">
          <cell r="A759" t="str">
            <v>09-17-a</v>
          </cell>
          <cell r="B759" t="str">
            <v>Plain GI sheets 22 SWG rain water down pipe a) 4" diameter down pipe</v>
          </cell>
          <cell r="C759" t="str">
            <v>Rft</v>
          </cell>
          <cell r="D759" t="str">
            <v>79.39</v>
          </cell>
          <cell r="E759" t="str">
            <v>206.96</v>
          </cell>
          <cell r="F759" t="str">
            <v>m</v>
          </cell>
          <cell r="G759" t="str">
            <v>260.47</v>
          </cell>
          <cell r="H759" t="str">
            <v>679.00</v>
          </cell>
        </row>
        <row r="760">
          <cell r="A760" t="str">
            <v>09-17-b</v>
          </cell>
          <cell r="B760" t="str">
            <v>Plain GI sheets 22 SWG rain water down pipe b) 5" diameter down pipe</v>
          </cell>
          <cell r="C760" t="str">
            <v>Rft</v>
          </cell>
          <cell r="D760" t="str">
            <v>79.39</v>
          </cell>
          <cell r="E760" t="str">
            <v>234.39</v>
          </cell>
          <cell r="F760" t="str">
            <v>m</v>
          </cell>
          <cell r="G760" t="str">
            <v>260.47</v>
          </cell>
          <cell r="H760" t="str">
            <v>769.00</v>
          </cell>
        </row>
        <row r="761">
          <cell r="A761" t="str">
            <v>09-18</v>
          </cell>
          <cell r="B761" t="str">
            <v xml:space="preserve">Plain galvanized iron sheet flashing, 22 guage </v>
          </cell>
          <cell r="C761" t="str">
            <v>100 Sft</v>
          </cell>
          <cell r="D761" t="str">
            <v>10,763.57</v>
          </cell>
          <cell r="E761" t="str">
            <v>18,121.05</v>
          </cell>
          <cell r="F761" t="str">
            <v>m2</v>
          </cell>
          <cell r="G761" t="str">
            <v>1,158.16</v>
          </cell>
          <cell r="H761" t="str">
            <v>1,949.82</v>
          </cell>
        </row>
        <row r="762">
          <cell r="A762" t="str">
            <v>09-19-a</v>
          </cell>
          <cell r="B762" t="str">
            <v>Cast iron rain water down pipe fixed in position excluding heads &amp; shoes : 4" dia</v>
          </cell>
          <cell r="C762" t="str">
            <v>Rft</v>
          </cell>
          <cell r="D762" t="str">
            <v>58.85</v>
          </cell>
          <cell r="E762" t="str">
            <v>689.34</v>
          </cell>
          <cell r="F762" t="str">
            <v>m</v>
          </cell>
          <cell r="G762" t="str">
            <v>193.07</v>
          </cell>
          <cell r="H762" t="str">
            <v>2,261.62</v>
          </cell>
        </row>
        <row r="763">
          <cell r="A763" t="str">
            <v>09-19-b</v>
          </cell>
          <cell r="B763" t="str">
            <v>Cast iron rain water down pipe fixed in position excluding heads &amp; shoes : 3" dia</v>
          </cell>
          <cell r="C763" t="str">
            <v>Rft</v>
          </cell>
          <cell r="D763" t="str">
            <v>58.85</v>
          </cell>
          <cell r="E763" t="str">
            <v>565.45</v>
          </cell>
          <cell r="F763" t="str">
            <v>m</v>
          </cell>
          <cell r="G763" t="str">
            <v>193.07</v>
          </cell>
          <cell r="H763" t="str">
            <v>1,855.14</v>
          </cell>
        </row>
        <row r="764">
          <cell r="A764" t="str">
            <v>09-20</v>
          </cell>
          <cell r="B764" t="str">
            <v>Heads for cast iron rain water down pipe fixed in place including cost of clamp holdfast and painting</v>
          </cell>
          <cell r="C764" t="str">
            <v>Each</v>
          </cell>
          <cell r="D764" t="str">
            <v>223.20</v>
          </cell>
          <cell r="E764" t="str">
            <v>1,898.91</v>
          </cell>
          <cell r="F764" t="str">
            <v>Each</v>
          </cell>
          <cell r="G764" t="str">
            <v>223.20</v>
          </cell>
          <cell r="H764" t="str">
            <v>1,898.91</v>
          </cell>
        </row>
        <row r="765">
          <cell r="A765" t="str">
            <v>09-21</v>
          </cell>
          <cell r="B765" t="str">
            <v>Shoes, bends or offsets for cast iron ran water down pipe, including fixing &amp; painting</v>
          </cell>
          <cell r="C765" t="str">
            <v>Each</v>
          </cell>
          <cell r="D765" t="str">
            <v>130.20</v>
          </cell>
          <cell r="E765" t="str">
            <v>1,805.16</v>
          </cell>
          <cell r="F765" t="str">
            <v>Each</v>
          </cell>
          <cell r="G765" t="str">
            <v>130.20</v>
          </cell>
          <cell r="H765" t="str">
            <v>1,805.16</v>
          </cell>
        </row>
        <row r="766">
          <cell r="A766" t="str">
            <v>09-22</v>
          </cell>
          <cell r="B766" t="str">
            <v>Plain GI sheet spouts fixed in position, including paint</v>
          </cell>
          <cell r="C766" t="str">
            <v>Each</v>
          </cell>
          <cell r="D766" t="str">
            <v>285.20</v>
          </cell>
          <cell r="E766" t="str">
            <v>537.67</v>
          </cell>
          <cell r="F766" t="str">
            <v>Each</v>
          </cell>
          <cell r="G766" t="str">
            <v>285.20</v>
          </cell>
          <cell r="H766" t="str">
            <v>537.67</v>
          </cell>
        </row>
        <row r="767">
          <cell r="A767" t="str">
            <v>09-23</v>
          </cell>
          <cell r="B767" t="str">
            <v>Laying 1/2" thick deodar ceiling complete, including sawing, planing &amp; fixing</v>
          </cell>
          <cell r="C767" t="str">
            <v>100 Sft</v>
          </cell>
          <cell r="D767" t="str">
            <v>5,828.00</v>
          </cell>
          <cell r="E767" t="str">
            <v>22,076.60</v>
          </cell>
          <cell r="F767" t="str">
            <v>m2</v>
          </cell>
          <cell r="G767" t="str">
            <v>627.09</v>
          </cell>
          <cell r="H767" t="str">
            <v>2,375.44</v>
          </cell>
        </row>
        <row r="768">
          <cell r="A768" t="str">
            <v>09-24-a</v>
          </cell>
          <cell r="B768" t="str">
            <v>Flat sheet roof with GI plain sheets, including batten rolls, screws, clips etc : 22 BWG</v>
          </cell>
          <cell r="C768" t="str">
            <v>100 Sft</v>
          </cell>
          <cell r="D768" t="str">
            <v>4,464.00</v>
          </cell>
          <cell r="E768" t="str">
            <v>19,224.48</v>
          </cell>
          <cell r="F768" t="str">
            <v>m2</v>
          </cell>
          <cell r="G768" t="str">
            <v>480.33</v>
          </cell>
          <cell r="H768" t="str">
            <v>2,068.55</v>
          </cell>
        </row>
        <row r="769">
          <cell r="A769" t="str">
            <v>09-24-b</v>
          </cell>
          <cell r="B769" t="str">
            <v>Flat sheet roof with GI plain sheets, including batten rolls, screws, clips etc : 24 BWG</v>
          </cell>
          <cell r="C769" t="str">
            <v>100 Sft</v>
          </cell>
          <cell r="D769" t="str">
            <v>4,464.00</v>
          </cell>
          <cell r="E769" t="str">
            <v>17,494.39</v>
          </cell>
          <cell r="F769" t="str">
            <v>m2</v>
          </cell>
          <cell r="G769" t="str">
            <v>480.33</v>
          </cell>
          <cell r="H769" t="str">
            <v>1,882.40</v>
          </cell>
        </row>
        <row r="770">
          <cell r="A770" t="str">
            <v>09-25</v>
          </cell>
          <cell r="B770" t="str">
            <v>Asbestos cement corrugated sheet roofing including overlaps, GI hooks, bolts, nuts etc</v>
          </cell>
          <cell r="C770" t="str">
            <v>100 Sft</v>
          </cell>
          <cell r="D770" t="str">
            <v>2,232.00</v>
          </cell>
          <cell r="E770" t="str">
            <v>16,387.36</v>
          </cell>
          <cell r="F770" t="str">
            <v>m2</v>
          </cell>
          <cell r="G770" t="str">
            <v>240.16</v>
          </cell>
          <cell r="H770" t="str">
            <v>1,763.28</v>
          </cell>
        </row>
        <row r="771">
          <cell r="A771" t="str">
            <v>09-26</v>
          </cell>
          <cell r="B771" t="str">
            <v>Extra labour for erection of GI sheets, flat sheet or asbestos sheet roofing above 20' height</v>
          </cell>
          <cell r="C771" t="str">
            <v>100 Sft</v>
          </cell>
          <cell r="D771" t="str">
            <v>396.80</v>
          </cell>
          <cell r="E771" t="str">
            <v>400.00</v>
          </cell>
          <cell r="F771" t="str">
            <v>m2</v>
          </cell>
          <cell r="G771" t="str">
            <v>42.70</v>
          </cell>
          <cell r="H771" t="str">
            <v>43.04</v>
          </cell>
        </row>
        <row r="772">
          <cell r="A772" t="str">
            <v>09-27</v>
          </cell>
          <cell r="B772" t="str">
            <v>Fixing asbestos cement sheet ridges and valleys 1/4" thick</v>
          </cell>
          <cell r="C772" t="str">
            <v>100 RFT</v>
          </cell>
          <cell r="D772" t="str">
            <v>2,728.00</v>
          </cell>
          <cell r="E772" t="str">
            <v>9,362.40</v>
          </cell>
          <cell r="F772" t="str">
            <v>m</v>
          </cell>
          <cell r="G772" t="str">
            <v>89.50</v>
          </cell>
          <cell r="H772" t="str">
            <v>307.17</v>
          </cell>
        </row>
        <row r="773">
          <cell r="A773" t="str">
            <v>09-28-a</v>
          </cell>
          <cell r="B773" t="str">
            <v>Plain GI sheet ridging including fixture complete 6" lap &amp; 18" overall of 22 gauge GI sheet ridging</v>
          </cell>
          <cell r="C773" t="str">
            <v>Rft</v>
          </cell>
          <cell r="D773" t="str">
            <v>102.07</v>
          </cell>
          <cell r="E773" t="str">
            <v>547.75</v>
          </cell>
          <cell r="F773" t="str">
            <v>m</v>
          </cell>
          <cell r="G773" t="str">
            <v>334.89</v>
          </cell>
          <cell r="H773" t="str">
            <v>1,797.08</v>
          </cell>
        </row>
        <row r="774">
          <cell r="A774" t="str">
            <v>09-28-b</v>
          </cell>
          <cell r="B774" t="str">
            <v>Plain GI sheet ridging including fixture complete 9" lap &amp; 24" overall, of 24 gauge GI sheet ridging</v>
          </cell>
          <cell r="C774" t="str">
            <v>Rft</v>
          </cell>
          <cell r="D774" t="str">
            <v>102.07</v>
          </cell>
          <cell r="E774" t="str">
            <v>546.63</v>
          </cell>
          <cell r="F774" t="str">
            <v>m</v>
          </cell>
          <cell r="G774" t="str">
            <v>334.89</v>
          </cell>
          <cell r="H774" t="str">
            <v>1,793.42</v>
          </cell>
        </row>
        <row r="775">
          <cell r="A775" t="str">
            <v>09-28-c</v>
          </cell>
          <cell r="B775" t="str">
            <v>Plain GI sheet ridging including fixture complete 12" lap &amp; 30 overall, of 22 gauge GI sheet ridging</v>
          </cell>
          <cell r="C775" t="str">
            <v>Rft</v>
          </cell>
          <cell r="D775" t="str">
            <v>102.07</v>
          </cell>
          <cell r="E775" t="str">
            <v>622.88</v>
          </cell>
          <cell r="F775" t="str">
            <v>m</v>
          </cell>
          <cell r="G775" t="str">
            <v>334.89</v>
          </cell>
          <cell r="H775" t="str">
            <v>2,043.58</v>
          </cell>
        </row>
        <row r="776">
          <cell r="A776" t="str">
            <v>09-29</v>
          </cell>
          <cell r="B776" t="str">
            <v>Plain 22 gauge GI sheet gutter semi circular 8" diameter</v>
          </cell>
          <cell r="C776" t="str">
            <v>Rft</v>
          </cell>
          <cell r="D776" t="str">
            <v>52.93</v>
          </cell>
          <cell r="E776" t="str">
            <v>251.42</v>
          </cell>
          <cell r="F776" t="str">
            <v>m</v>
          </cell>
          <cell r="G776" t="str">
            <v>173.64</v>
          </cell>
          <cell r="H776" t="str">
            <v>824.86</v>
          </cell>
        </row>
        <row r="777">
          <cell r="A777" t="str">
            <v>09-30</v>
          </cell>
          <cell r="B777" t="str">
            <v>Fixing water spouse or parnala.</v>
          </cell>
          <cell r="C777" t="str">
            <v>Each</v>
          </cell>
          <cell r="D777" t="str">
            <v>434.00</v>
          </cell>
          <cell r="E777" t="str">
            <v>437.50</v>
          </cell>
          <cell r="F777" t="str">
            <v>Each</v>
          </cell>
          <cell r="G777" t="str">
            <v>434.00</v>
          </cell>
          <cell r="H777" t="str">
            <v>437.50</v>
          </cell>
        </row>
        <row r="778">
          <cell r="A778" t="str">
            <v>09-31</v>
          </cell>
          <cell r="B778" t="str">
            <v>Making masonry ventilators in c/s mortar 1:4</v>
          </cell>
          <cell r="C778" t="str">
            <v>Each</v>
          </cell>
          <cell r="D778" t="str">
            <v>1,736.00</v>
          </cell>
          <cell r="E778" t="str">
            <v>2,406.53</v>
          </cell>
          <cell r="F778" t="str">
            <v>Each</v>
          </cell>
          <cell r="G778" t="str">
            <v>1,736.00</v>
          </cell>
          <cell r="H778" t="str">
            <v>2,406.53</v>
          </cell>
        </row>
        <row r="779">
          <cell r="A779" t="str">
            <v>09-32</v>
          </cell>
          <cell r="B779" t="str">
            <v>Making drip course 2"x1/2" under RCC slab edges in outer opening, in c/s mortar 1:2</v>
          </cell>
          <cell r="C779" t="str">
            <v>Rft</v>
          </cell>
          <cell r="D779" t="str">
            <v>13.16</v>
          </cell>
          <cell r="E779" t="str">
            <v>14.70</v>
          </cell>
          <cell r="F779" t="str">
            <v>m</v>
          </cell>
          <cell r="G779" t="str">
            <v>43.16</v>
          </cell>
          <cell r="H779" t="str">
            <v>48.23</v>
          </cell>
        </row>
        <row r="780">
          <cell r="A780" t="str">
            <v>09-33</v>
          </cell>
          <cell r="B780" t="str">
            <v>Supply and laying of twin GI sheet 20 SWG painted with bitumen &amp; polythene fim complete</v>
          </cell>
          <cell r="C780" t="str">
            <v>100 Sft</v>
          </cell>
          <cell r="D780" t="str">
            <v>3,543.92</v>
          </cell>
          <cell r="E780" t="str">
            <v>27,247.71</v>
          </cell>
          <cell r="F780" t="str">
            <v>m2</v>
          </cell>
          <cell r="G780" t="str">
            <v>381.33</v>
          </cell>
          <cell r="H780" t="str">
            <v>2,931.85</v>
          </cell>
        </row>
        <row r="781">
          <cell r="A781" t="str">
            <v>09-34-a</v>
          </cell>
          <cell r="B781" t="str">
            <v>Provide &amp; lay roof insulation complete with Thermopore sheet 1/2" thick</v>
          </cell>
          <cell r="C781" t="str">
            <v>Sft</v>
          </cell>
          <cell r="D781" t="str">
            <v>28.00</v>
          </cell>
          <cell r="E781" t="str">
            <v>134.70</v>
          </cell>
          <cell r="F781" t="str">
            <v>m2</v>
          </cell>
          <cell r="G781" t="str">
            <v>301.32</v>
          </cell>
          <cell r="H781" t="str">
            <v>1,449.38</v>
          </cell>
        </row>
        <row r="782">
          <cell r="A782" t="str">
            <v>09-34-b</v>
          </cell>
          <cell r="B782" t="str">
            <v>Provide &amp; lay roof insulation complete with Thermopore sheet 3/4" thick</v>
          </cell>
          <cell r="C782" t="str">
            <v>Sft</v>
          </cell>
          <cell r="D782" t="str">
            <v>28.00</v>
          </cell>
          <cell r="E782" t="str">
            <v>134.58</v>
          </cell>
          <cell r="F782" t="str">
            <v>m2</v>
          </cell>
          <cell r="G782" t="str">
            <v>301.32</v>
          </cell>
          <cell r="H782" t="str">
            <v>1,448.10</v>
          </cell>
        </row>
        <row r="783">
          <cell r="A783" t="str">
            <v>09-34-c</v>
          </cell>
          <cell r="B783" t="str">
            <v>Provide &amp; lay roof insulation complete with Thermopore sheet 1" thick</v>
          </cell>
          <cell r="C783" t="str">
            <v>Sft</v>
          </cell>
          <cell r="D783" t="str">
            <v>28.00</v>
          </cell>
          <cell r="E783" t="str">
            <v>137.02</v>
          </cell>
          <cell r="F783" t="str">
            <v>m2</v>
          </cell>
          <cell r="G783" t="str">
            <v>301.32</v>
          </cell>
          <cell r="H783" t="str">
            <v>1,474.35</v>
          </cell>
        </row>
        <row r="784">
          <cell r="A784" t="str">
            <v>09-35</v>
          </cell>
          <cell r="B784" t="str">
            <v>Providing and fixing AC rain water down pipe 4" dia, with shoe, tee, bend &amp; clamp etc</v>
          </cell>
          <cell r="C784" t="str">
            <v>Rft</v>
          </cell>
          <cell r="D784" t="str">
            <v>58.90</v>
          </cell>
          <cell r="E784" t="str">
            <v>726.72</v>
          </cell>
          <cell r="F784" t="str">
            <v>m</v>
          </cell>
          <cell r="G784" t="str">
            <v>193.24</v>
          </cell>
          <cell r="H784" t="str">
            <v>2,384.24</v>
          </cell>
        </row>
        <row r="785">
          <cell r="A785" t="str">
            <v>09-36-a</v>
          </cell>
          <cell r="B785" t="str">
            <v xml:space="preserve">Making jharries in existing brick masonry For slabs upto 6" thick </v>
          </cell>
          <cell r="C785" t="str">
            <v>Rft</v>
          </cell>
          <cell r="D785" t="str">
            <v>33.76</v>
          </cell>
          <cell r="E785" t="str">
            <v>63.74</v>
          </cell>
          <cell r="F785" t="str">
            <v>m</v>
          </cell>
          <cell r="G785" t="str">
            <v>110.76</v>
          </cell>
          <cell r="H785" t="str">
            <v>209.12</v>
          </cell>
        </row>
        <row r="786">
          <cell r="A786" t="str">
            <v>09-36-b</v>
          </cell>
          <cell r="B786" t="str">
            <v>Making jharries in existing brick masonry For slabs  exceeding 6" to 12" thick</v>
          </cell>
          <cell r="C786" t="str">
            <v>Rft</v>
          </cell>
          <cell r="D786" t="str">
            <v>85.57</v>
          </cell>
          <cell r="E786" t="str">
            <v>90.48</v>
          </cell>
          <cell r="F786" t="str">
            <v>m</v>
          </cell>
          <cell r="G786" t="str">
            <v>280.74</v>
          </cell>
          <cell r="H786" t="str">
            <v>296.85</v>
          </cell>
        </row>
        <row r="787">
          <cell r="A787" t="str">
            <v>09-37-a</v>
          </cell>
          <cell r="B787" t="str">
            <v>Making recess in existing brick masonry a) upto 1.0' height of girder or beam</v>
          </cell>
          <cell r="C787" t="str">
            <v>Each</v>
          </cell>
          <cell r="D787" t="str">
            <v>334.80</v>
          </cell>
          <cell r="E787" t="str">
            <v>367.93</v>
          </cell>
          <cell r="F787" t="str">
            <v>Each</v>
          </cell>
          <cell r="G787" t="str">
            <v>334.80</v>
          </cell>
          <cell r="H787" t="str">
            <v>367.93</v>
          </cell>
        </row>
        <row r="788">
          <cell r="A788" t="str">
            <v>09-37-b</v>
          </cell>
          <cell r="B788" t="str">
            <v>Making recess in existing brick masonry b) for every 6" additional height or part thereof</v>
          </cell>
          <cell r="C788" t="str">
            <v>Each</v>
          </cell>
          <cell r="D788" t="str">
            <v>139.50</v>
          </cell>
          <cell r="E788" t="str">
            <v>158.25</v>
          </cell>
          <cell r="F788" t="str">
            <v>Each</v>
          </cell>
          <cell r="G788" t="str">
            <v>139.50</v>
          </cell>
          <cell r="H788" t="str">
            <v>158.25</v>
          </cell>
        </row>
        <row r="789">
          <cell r="A789" t="str">
            <v>09-38</v>
          </cell>
          <cell r="B789" t="str">
            <v>Hoisting RS Beams &amp; wooden beams and placing in position</v>
          </cell>
          <cell r="C789" t="str">
            <v>Each</v>
          </cell>
          <cell r="D789" t="str">
            <v>350.92</v>
          </cell>
          <cell r="E789" t="str">
            <v>353.75</v>
          </cell>
          <cell r="F789" t="str">
            <v>Each</v>
          </cell>
          <cell r="G789" t="str">
            <v>350.92</v>
          </cell>
          <cell r="H789" t="str">
            <v>353.75</v>
          </cell>
        </row>
        <row r="790">
          <cell r="A790" t="str">
            <v>09-39</v>
          </cell>
          <cell r="B790" t="str">
            <v>Hoisting and placing in position sahl ballies, over roof</v>
          </cell>
          <cell r="C790" t="str">
            <v>Each</v>
          </cell>
          <cell r="D790" t="str">
            <v>57.29</v>
          </cell>
          <cell r="E790" t="str">
            <v>57.75</v>
          </cell>
          <cell r="F790" t="str">
            <v>Each</v>
          </cell>
          <cell r="G790" t="str">
            <v>57.29</v>
          </cell>
          <cell r="H790" t="str">
            <v>57.75</v>
          </cell>
        </row>
        <row r="791">
          <cell r="A791" t="str">
            <v>09-40-a</v>
          </cell>
          <cell r="B791" t="str">
            <v>Hoist precast RCC/pre-stressed conc. battens a) From 5' to 6' long</v>
          </cell>
          <cell r="C791" t="str">
            <v>Each</v>
          </cell>
          <cell r="D791" t="str">
            <v>49.97</v>
          </cell>
          <cell r="E791" t="str">
            <v>50.38</v>
          </cell>
          <cell r="F791" t="str">
            <v>Each</v>
          </cell>
          <cell r="G791" t="str">
            <v>49.97</v>
          </cell>
          <cell r="H791" t="str">
            <v>50.38</v>
          </cell>
        </row>
        <row r="792">
          <cell r="A792" t="str">
            <v>09-40-b</v>
          </cell>
          <cell r="B792" t="str">
            <v>Hoist precast RCC/pre-stressed conc. battens b) Over 6' to 7' long</v>
          </cell>
          <cell r="C792" t="str">
            <v>Each</v>
          </cell>
          <cell r="D792" t="str">
            <v>74.40</v>
          </cell>
          <cell r="E792" t="str">
            <v>75.00</v>
          </cell>
          <cell r="F792" t="str">
            <v>Each</v>
          </cell>
          <cell r="G792" t="str">
            <v>74.40</v>
          </cell>
          <cell r="H792" t="str">
            <v>75.00</v>
          </cell>
        </row>
        <row r="793">
          <cell r="A793" t="str">
            <v>09-40-c</v>
          </cell>
          <cell r="B793" t="str">
            <v>Hoist precast RCC/pre-stressed conc. battens c) Over 7' to 8' long</v>
          </cell>
          <cell r="C793" t="str">
            <v>Each</v>
          </cell>
          <cell r="D793" t="str">
            <v>98.83</v>
          </cell>
          <cell r="E793" t="str">
            <v>99.63</v>
          </cell>
          <cell r="F793" t="str">
            <v>Each</v>
          </cell>
          <cell r="G793" t="str">
            <v>98.83</v>
          </cell>
          <cell r="H793" t="str">
            <v>99.63</v>
          </cell>
        </row>
        <row r="794">
          <cell r="A794" t="str">
            <v>09-40-d</v>
          </cell>
          <cell r="B794" t="str">
            <v>Hoist precast RCC/pre-stressed conc. battens d) Over 8' to 9' long</v>
          </cell>
          <cell r="C794" t="str">
            <v>Each</v>
          </cell>
          <cell r="D794" t="str">
            <v>119.04</v>
          </cell>
          <cell r="E794" t="str">
            <v>120.00</v>
          </cell>
          <cell r="F794" t="str">
            <v>Each</v>
          </cell>
          <cell r="G794" t="str">
            <v>119.04</v>
          </cell>
          <cell r="H794" t="str">
            <v>120.00</v>
          </cell>
        </row>
        <row r="795">
          <cell r="A795" t="str">
            <v>09-40-e</v>
          </cell>
          <cell r="B795" t="str">
            <v>Hoist precast RCC/pre-stressed conc. battens e) Exceeding 9' length</v>
          </cell>
          <cell r="C795" t="str">
            <v>Each</v>
          </cell>
          <cell r="D795" t="str">
            <v>148.80</v>
          </cell>
          <cell r="E795" t="str">
            <v>150.00</v>
          </cell>
          <cell r="F795" t="str">
            <v>Each</v>
          </cell>
          <cell r="G795" t="str">
            <v>148.80</v>
          </cell>
          <cell r="H795" t="str">
            <v>150.00</v>
          </cell>
        </row>
        <row r="796">
          <cell r="A796" t="str">
            <v>09-41-a</v>
          </cell>
          <cell r="B796" t="str">
            <v>Hoisting and placing in position RCC troughs Upto 10' in length</v>
          </cell>
          <cell r="C796" t="str">
            <v>Each</v>
          </cell>
          <cell r="D796" t="str">
            <v>148.80</v>
          </cell>
          <cell r="E796" t="str">
            <v>150.00</v>
          </cell>
          <cell r="F796" t="str">
            <v>Each</v>
          </cell>
          <cell r="G796" t="str">
            <v>148.80</v>
          </cell>
          <cell r="H796" t="str">
            <v>150.00</v>
          </cell>
        </row>
        <row r="797">
          <cell r="A797" t="str">
            <v>09-41-b</v>
          </cell>
          <cell r="B797" t="str">
            <v>Hoisting and placing in position RCC troughs Upto 11' in length</v>
          </cell>
          <cell r="C797" t="str">
            <v>Each</v>
          </cell>
          <cell r="D797" t="str">
            <v>198.77</v>
          </cell>
          <cell r="E797" t="str">
            <v>200.38</v>
          </cell>
          <cell r="F797" t="str">
            <v>Each</v>
          </cell>
          <cell r="G797" t="str">
            <v>198.77</v>
          </cell>
          <cell r="H797" t="str">
            <v>200.38</v>
          </cell>
        </row>
        <row r="798">
          <cell r="A798" t="str">
            <v>09-41-c</v>
          </cell>
          <cell r="B798" t="str">
            <v>Hoisting and placing in position RCC troughs Upto 12' in length</v>
          </cell>
          <cell r="C798">
            <v>0</v>
          </cell>
          <cell r="D798">
            <v>0</v>
          </cell>
          <cell r="E798">
            <v>0</v>
          </cell>
          <cell r="F798" t="str">
            <v>Each</v>
          </cell>
          <cell r="G798">
            <v>0</v>
          </cell>
          <cell r="H798">
            <v>249.63</v>
          </cell>
        </row>
        <row r="799">
          <cell r="A799" t="str">
            <v>09-41-d</v>
          </cell>
          <cell r="B799" t="str">
            <v>Hoisting and placing in position RCC troughs Upto 13' in length</v>
          </cell>
          <cell r="C799">
            <v>0</v>
          </cell>
          <cell r="D799">
            <v>0</v>
          </cell>
          <cell r="E799">
            <v>0</v>
          </cell>
          <cell r="F799" t="str">
            <v>Each</v>
          </cell>
          <cell r="G799">
            <v>0</v>
          </cell>
          <cell r="H799">
            <v>271.25</v>
          </cell>
        </row>
        <row r="800">
          <cell r="A800" t="str">
            <v>09-41-e</v>
          </cell>
          <cell r="B800" t="str">
            <v>Hoisting and placing in position RCC troughs Upto 14' in length</v>
          </cell>
          <cell r="C800">
            <v>0</v>
          </cell>
          <cell r="D800">
            <v>0</v>
          </cell>
          <cell r="E800">
            <v>0</v>
          </cell>
          <cell r="F800" t="str">
            <v>Each</v>
          </cell>
          <cell r="G800">
            <v>0</v>
          </cell>
          <cell r="H800">
            <v>300</v>
          </cell>
        </row>
        <row r="801">
          <cell r="A801" t="str">
            <v>09-41-f</v>
          </cell>
          <cell r="B801" t="str">
            <v>Hoisting and placing in position RCC troughs Upto 15' in length</v>
          </cell>
          <cell r="C801">
            <v>0</v>
          </cell>
          <cell r="D801">
            <v>0</v>
          </cell>
          <cell r="E801">
            <v>0</v>
          </cell>
          <cell r="F801" t="str">
            <v>Each</v>
          </cell>
          <cell r="G801">
            <v>0</v>
          </cell>
          <cell r="H801">
            <v>330</v>
          </cell>
        </row>
        <row r="802">
          <cell r="A802" t="str">
            <v>09-41-g</v>
          </cell>
          <cell r="B802" t="str">
            <v>Hoisting and placing in position RCC troughs Upto 16' in length</v>
          </cell>
          <cell r="C802">
            <v>0</v>
          </cell>
          <cell r="D802">
            <v>0</v>
          </cell>
          <cell r="E802">
            <v>0</v>
          </cell>
          <cell r="F802" t="str">
            <v>Each</v>
          </cell>
          <cell r="G802">
            <v>0</v>
          </cell>
          <cell r="H802">
            <v>375</v>
          </cell>
        </row>
        <row r="803">
          <cell r="A803" t="str">
            <v>09-41-h</v>
          </cell>
          <cell r="B803" t="str">
            <v>Hoisting and placing in position RCC troughs Upto 17' in length</v>
          </cell>
          <cell r="C803">
            <v>0</v>
          </cell>
          <cell r="D803">
            <v>0</v>
          </cell>
          <cell r="E803">
            <v>0</v>
          </cell>
          <cell r="F803" t="str">
            <v>Each</v>
          </cell>
          <cell r="G803">
            <v>0</v>
          </cell>
          <cell r="H803">
            <v>427.25</v>
          </cell>
        </row>
        <row r="804">
          <cell r="A804" t="str">
            <v>09-41-i</v>
          </cell>
          <cell r="B804" t="str">
            <v>Hoisting and placing in position RCC troughs Upto 18' in length</v>
          </cell>
          <cell r="C804">
            <v>0</v>
          </cell>
          <cell r="D804">
            <v>0</v>
          </cell>
          <cell r="E804">
            <v>0</v>
          </cell>
          <cell r="F804" t="str">
            <v>Each</v>
          </cell>
          <cell r="G804">
            <v>0</v>
          </cell>
          <cell r="H804">
            <v>500.38</v>
          </cell>
        </row>
        <row r="805">
          <cell r="A805" t="str">
            <v>09-41-j</v>
          </cell>
          <cell r="B805" t="str">
            <v>Hoisting and placing in position RCC troughs Upto 19' in length</v>
          </cell>
          <cell r="C805">
            <v>0</v>
          </cell>
          <cell r="D805">
            <v>0</v>
          </cell>
          <cell r="E805">
            <v>0</v>
          </cell>
          <cell r="F805" t="str">
            <v>Each</v>
          </cell>
          <cell r="G805">
            <v>0</v>
          </cell>
          <cell r="H805">
            <v>600</v>
          </cell>
        </row>
        <row r="806">
          <cell r="A806" t="str">
            <v>09-41-k</v>
          </cell>
          <cell r="B806" t="str">
            <v>Hoisting and placing in position RCC troughs Upto 20' in length</v>
          </cell>
          <cell r="C806">
            <v>0</v>
          </cell>
          <cell r="D806">
            <v>0</v>
          </cell>
          <cell r="E806">
            <v>0</v>
          </cell>
          <cell r="F806" t="str">
            <v>Each</v>
          </cell>
          <cell r="G806">
            <v>0</v>
          </cell>
          <cell r="H806">
            <v>750</v>
          </cell>
        </row>
        <row r="807">
          <cell r="A807" t="str">
            <v>09-42-a</v>
          </cell>
          <cell r="B807" t="str">
            <v>Hoist &amp; place in position RCC inverted battens Upto 10' span</v>
          </cell>
          <cell r="C807">
            <v>0</v>
          </cell>
          <cell r="D807">
            <v>0</v>
          </cell>
          <cell r="E807">
            <v>0</v>
          </cell>
          <cell r="F807" t="str">
            <v>Each</v>
          </cell>
          <cell r="G807">
            <v>0</v>
          </cell>
          <cell r="H807">
            <v>120.25</v>
          </cell>
        </row>
        <row r="808">
          <cell r="A808" t="str">
            <v>09-42-b</v>
          </cell>
          <cell r="B808" t="str">
            <v>Hoist &amp; place in position RCC inverted battens Upto 12' span</v>
          </cell>
          <cell r="C808">
            <v>0</v>
          </cell>
          <cell r="D808">
            <v>0</v>
          </cell>
          <cell r="E808">
            <v>0</v>
          </cell>
          <cell r="F808" t="str">
            <v>Each</v>
          </cell>
          <cell r="G808">
            <v>0</v>
          </cell>
          <cell r="H808">
            <v>240.5</v>
          </cell>
        </row>
        <row r="809">
          <cell r="A809" t="str">
            <v>09-42-c</v>
          </cell>
          <cell r="B809" t="str">
            <v>Hoist &amp; place in position RCC inverted battens Upto 13' span</v>
          </cell>
          <cell r="C809">
            <v>0</v>
          </cell>
          <cell r="D809">
            <v>0</v>
          </cell>
          <cell r="E809">
            <v>0</v>
          </cell>
          <cell r="F809" t="str">
            <v>Each</v>
          </cell>
          <cell r="G809">
            <v>0</v>
          </cell>
          <cell r="H809">
            <v>301.5</v>
          </cell>
        </row>
        <row r="810">
          <cell r="A810" t="str">
            <v>09-42-d</v>
          </cell>
          <cell r="B810" t="str">
            <v>Hoist &amp; place in position RCC inverted battens Upto 14' span</v>
          </cell>
          <cell r="C810">
            <v>0</v>
          </cell>
          <cell r="D810">
            <v>0</v>
          </cell>
          <cell r="E810">
            <v>0</v>
          </cell>
          <cell r="F810" t="str">
            <v>Each</v>
          </cell>
          <cell r="G810">
            <v>0</v>
          </cell>
          <cell r="H810">
            <v>362.5</v>
          </cell>
        </row>
        <row r="811">
          <cell r="A811" t="str">
            <v>09-42-e</v>
          </cell>
          <cell r="B811" t="str">
            <v>Hoist &amp; place in position RCC inverted battens Upto 15' span</v>
          </cell>
          <cell r="C811">
            <v>0</v>
          </cell>
          <cell r="D811">
            <v>0</v>
          </cell>
          <cell r="E811">
            <v>0</v>
          </cell>
          <cell r="F811" t="str">
            <v>Each</v>
          </cell>
          <cell r="G811">
            <v>0</v>
          </cell>
          <cell r="H811">
            <v>398.75</v>
          </cell>
        </row>
        <row r="812">
          <cell r="A812" t="str">
            <v>09-42-f</v>
          </cell>
          <cell r="B812" t="str">
            <v>Hoist &amp; place in position RCC inverted battens Upto 16' span</v>
          </cell>
          <cell r="C812">
            <v>0</v>
          </cell>
          <cell r="D812">
            <v>0</v>
          </cell>
          <cell r="E812">
            <v>0</v>
          </cell>
          <cell r="F812" t="str">
            <v>Each</v>
          </cell>
          <cell r="G812">
            <v>0</v>
          </cell>
          <cell r="H812">
            <v>453.13</v>
          </cell>
        </row>
        <row r="813">
          <cell r="A813" t="str">
            <v>09-42-g</v>
          </cell>
          <cell r="B813" t="str">
            <v>Hoist &amp; place in position RCC inverted battens Upto 18' span</v>
          </cell>
          <cell r="C813">
            <v>0</v>
          </cell>
          <cell r="D813">
            <v>0</v>
          </cell>
          <cell r="E813">
            <v>0</v>
          </cell>
          <cell r="F813" t="str">
            <v>Each</v>
          </cell>
          <cell r="G813">
            <v>0</v>
          </cell>
          <cell r="H813">
            <v>605.38</v>
          </cell>
        </row>
        <row r="814">
          <cell r="A814" t="str">
            <v>09-42-h</v>
          </cell>
          <cell r="B814" t="str">
            <v>Hoist &amp; place in position RCC inverted battens Upto 20'  span</v>
          </cell>
          <cell r="C814">
            <v>0</v>
          </cell>
          <cell r="D814">
            <v>0</v>
          </cell>
          <cell r="E814">
            <v>0</v>
          </cell>
          <cell r="F814" t="str">
            <v>Each</v>
          </cell>
          <cell r="G814">
            <v>0</v>
          </cell>
          <cell r="H814">
            <v>906.25</v>
          </cell>
        </row>
        <row r="815">
          <cell r="A815" t="str">
            <v>09-43</v>
          </cell>
          <cell r="B815" t="str">
            <v>RCC spout including fixing in position, with top and bottom khuras</v>
          </cell>
          <cell r="C815">
            <v>0</v>
          </cell>
          <cell r="D815">
            <v>0</v>
          </cell>
          <cell r="E815">
            <v>0</v>
          </cell>
          <cell r="F815" t="str">
            <v>Each</v>
          </cell>
          <cell r="G815">
            <v>0</v>
          </cell>
          <cell r="H815">
            <v>863.82</v>
          </cell>
        </row>
        <row r="816">
          <cell r="A816" t="str">
            <v>09-44</v>
          </cell>
          <cell r="B816" t="str">
            <v>P/F Burnt Brick Tile Roofing over Tee Iron and Steel Girder, in 1:6 c/s mortar (12' max span)</v>
          </cell>
          <cell r="C816">
            <v>0</v>
          </cell>
          <cell r="D816">
            <v>0</v>
          </cell>
          <cell r="E816">
            <v>0</v>
          </cell>
          <cell r="F816" t="str">
            <v>m2</v>
          </cell>
          <cell r="G816">
            <v>0</v>
          </cell>
          <cell r="H816">
            <v>4699.07</v>
          </cell>
        </row>
        <row r="817">
          <cell r="A817" t="str">
            <v>09-45</v>
          </cell>
          <cell r="B817" t="str">
            <v>Providing and Laying Prestressed Roof of Slab/Girder, 2" thick PCC 1:2:4 with chicken mesh, polythene, mud, tar</v>
          </cell>
          <cell r="C817">
            <v>0</v>
          </cell>
          <cell r="D817">
            <v>0</v>
          </cell>
          <cell r="E817">
            <v>0</v>
          </cell>
          <cell r="F817" t="str">
            <v>m2</v>
          </cell>
          <cell r="G817">
            <v>0</v>
          </cell>
          <cell r="H817">
            <v>2359.5300000000002</v>
          </cell>
        </row>
        <row r="818">
          <cell r="A818" t="str">
            <v>10-01</v>
          </cell>
          <cell r="B818" t="str">
            <v>Laying murum flooring complete as per specs</v>
          </cell>
          <cell r="C818" t="str">
            <v>100 Sft</v>
          </cell>
          <cell r="D818" t="str">
            <v>2,728.00</v>
          </cell>
          <cell r="E818" t="str">
            <v>7,059.04</v>
          </cell>
          <cell r="F818" t="str">
            <v>m2</v>
          </cell>
          <cell r="G818" t="str">
            <v>293.53</v>
          </cell>
          <cell r="H818" t="str">
            <v>759.55</v>
          </cell>
        </row>
        <row r="819">
          <cell r="A819" t="str">
            <v>10-02</v>
          </cell>
          <cell r="B819" t="str">
            <v>Earth flooring 6" thick consolidated layer of moistened earth, including ramming</v>
          </cell>
          <cell r="C819" t="str">
            <v>100 Sft</v>
          </cell>
          <cell r="D819" t="str">
            <v>914.50</v>
          </cell>
          <cell r="E819" t="str">
            <v>2,288.27</v>
          </cell>
          <cell r="F819" t="str">
            <v>m2</v>
          </cell>
          <cell r="G819" t="str">
            <v>98.40</v>
          </cell>
          <cell r="H819" t="str">
            <v>246.22</v>
          </cell>
        </row>
        <row r="820">
          <cell r="A820" t="str">
            <v>10-03-a</v>
          </cell>
          <cell r="B820" t="str">
            <v>Provide, lay, water &amp; ram clean coarse sand under floor / brick paving, complete</v>
          </cell>
          <cell r="C820" t="str">
            <v>100 Cft</v>
          </cell>
          <cell r="D820" t="str">
            <v>3,606.79</v>
          </cell>
          <cell r="E820" t="str">
            <v>4,584.67</v>
          </cell>
          <cell r="F820" t="str">
            <v>m3</v>
          </cell>
          <cell r="G820" t="str">
            <v>1,273.73</v>
          </cell>
          <cell r="H820" t="str">
            <v>1,619.06</v>
          </cell>
        </row>
        <row r="821">
          <cell r="A821" t="str">
            <v>10-03-b</v>
          </cell>
          <cell r="B821" t="str">
            <v>Provide, lay, water &amp; ram brick ballast 1.5" to 2" guage mixed with 25% sand for floor foundations</v>
          </cell>
          <cell r="C821" t="str">
            <v>100 Cft</v>
          </cell>
          <cell r="D821" t="str">
            <v>7,216.68</v>
          </cell>
          <cell r="E821" t="str">
            <v>12,280.60</v>
          </cell>
          <cell r="F821" t="str">
            <v>m3</v>
          </cell>
          <cell r="G821" t="str">
            <v>2,548.55</v>
          </cell>
          <cell r="H821" t="str">
            <v>4,336.86</v>
          </cell>
        </row>
        <row r="822">
          <cell r="A822" t="str">
            <v>10-04</v>
          </cell>
          <cell r="B822" t="str">
            <v>Mud floor of 6" thick consolidated layer of moist earth &amp; finished off with 1" mud plaster</v>
          </cell>
          <cell r="C822" t="str">
            <v>100 Sft</v>
          </cell>
          <cell r="D822" t="str">
            <v>1,798.00</v>
          </cell>
          <cell r="E822" t="str">
            <v>3,863.32</v>
          </cell>
          <cell r="F822" t="str">
            <v>m2</v>
          </cell>
          <cell r="G822" t="str">
            <v>193.46</v>
          </cell>
          <cell r="H822" t="str">
            <v>415.69</v>
          </cell>
        </row>
        <row r="823">
          <cell r="A823" t="str">
            <v>10-05</v>
          </cell>
          <cell r="B823" t="str">
            <v>Dry brick paving laid flat,sand grouted, including prep. Of bed, by 1/2" thick mud plaster</v>
          </cell>
          <cell r="C823" t="str">
            <v>100 Sft</v>
          </cell>
          <cell r="D823" t="str">
            <v>1,209.00</v>
          </cell>
          <cell r="E823" t="str">
            <v>5,084.93</v>
          </cell>
          <cell r="F823" t="str">
            <v>m2</v>
          </cell>
          <cell r="G823" t="str">
            <v>130.09</v>
          </cell>
          <cell r="H823" t="str">
            <v>547.14</v>
          </cell>
        </row>
        <row r="824">
          <cell r="A824" t="str">
            <v>10-06</v>
          </cell>
          <cell r="B824" t="str">
            <v>Dry brick on edge paving, sand grouted, including prep. Of bed, by 1/2" thick mud plaster</v>
          </cell>
          <cell r="C824" t="str">
            <v>100 Sft</v>
          </cell>
          <cell r="D824" t="str">
            <v>1,716.16</v>
          </cell>
          <cell r="E824" t="str">
            <v>7,437.77</v>
          </cell>
          <cell r="F824" t="str">
            <v>m2</v>
          </cell>
          <cell r="G824" t="str">
            <v>184.66</v>
          </cell>
          <cell r="H824" t="str">
            <v>800.30</v>
          </cell>
        </row>
        <row r="825">
          <cell r="A825" t="str">
            <v>10-07</v>
          </cell>
          <cell r="B825" t="str">
            <v xml:space="preserve">Grouting 4.5" dry brick work with cement sand mortar 1:5 </v>
          </cell>
          <cell r="C825" t="str">
            <v>100 Sft</v>
          </cell>
          <cell r="D825" t="str">
            <v>1,178.00</v>
          </cell>
          <cell r="E825" t="str">
            <v>1,732.72</v>
          </cell>
          <cell r="F825" t="str">
            <v>m2</v>
          </cell>
          <cell r="G825" t="str">
            <v>126.75</v>
          </cell>
          <cell r="H825" t="str">
            <v>186.44</v>
          </cell>
        </row>
        <row r="826">
          <cell r="A826" t="str">
            <v>10-08</v>
          </cell>
          <cell r="B826" t="str">
            <v>Flat brick flooring laid in 1:6 c/s mortar over a bed of 3/4" thick cement mortar 1:6</v>
          </cell>
          <cell r="C826" t="str">
            <v>100 Sft</v>
          </cell>
          <cell r="D826" t="str">
            <v>2,077.00</v>
          </cell>
          <cell r="E826" t="str">
            <v>6,780.75</v>
          </cell>
          <cell r="F826" t="str">
            <v>m2</v>
          </cell>
          <cell r="G826" t="str">
            <v>223.49</v>
          </cell>
          <cell r="H826" t="str">
            <v>729.61</v>
          </cell>
        </row>
        <row r="827">
          <cell r="A827" t="str">
            <v>10-09</v>
          </cell>
          <cell r="B827" t="str">
            <v>Brick on edge flooring, laid in 1:6 c/s mortar, over a bed of 3/4" thick cement mortar 1:6</v>
          </cell>
          <cell r="C827" t="str">
            <v>100 Sft</v>
          </cell>
          <cell r="D827" t="str">
            <v>2,666.00</v>
          </cell>
          <cell r="E827" t="str">
            <v>9,479.00</v>
          </cell>
          <cell r="F827" t="str">
            <v>m2</v>
          </cell>
          <cell r="G827" t="str">
            <v>286.86</v>
          </cell>
          <cell r="H827" t="str">
            <v>1,019.94</v>
          </cell>
        </row>
        <row r="828">
          <cell r="A828" t="str">
            <v>10-10</v>
          </cell>
          <cell r="B828" t="str">
            <v>Brick tiles (12"x6"x2") laid in 1:6 c/s mortar, over a bed of 3/4" thick c/s mortar 1:6</v>
          </cell>
          <cell r="C828" t="str">
            <v>100 Sft</v>
          </cell>
          <cell r="D828" t="str">
            <v>2,077.00</v>
          </cell>
          <cell r="E828" t="str">
            <v>6,564.81</v>
          </cell>
          <cell r="F828" t="str">
            <v>m2</v>
          </cell>
          <cell r="G828" t="str">
            <v>223.49</v>
          </cell>
          <cell r="H828" t="str">
            <v>706.37</v>
          </cell>
        </row>
        <row r="829">
          <cell r="A829" t="str">
            <v>10-11</v>
          </cell>
          <cell r="B829" t="str">
            <v>Brick tiles (9"x4.5"x1.5") laid flat in 1:3 c/s mortar over a bed of 3/4" thick cement mortar 1:6</v>
          </cell>
          <cell r="C829" t="str">
            <v>100 Sft</v>
          </cell>
          <cell r="D829" t="str">
            <v>2,356.00</v>
          </cell>
          <cell r="E829" t="str">
            <v>8,242.96</v>
          </cell>
          <cell r="F829" t="str">
            <v>m2</v>
          </cell>
          <cell r="G829" t="str">
            <v>253.51</v>
          </cell>
          <cell r="H829" t="str">
            <v>886.94</v>
          </cell>
        </row>
        <row r="830">
          <cell r="A830" t="str">
            <v>10-12</v>
          </cell>
          <cell r="B830" t="str">
            <v>Cement tiles (8"x8"x3/4") laid flat in 1:2 c/s mortar, over 3/4" thick bed of c/s mortar 1:2</v>
          </cell>
          <cell r="C830" t="str">
            <v>-</v>
          </cell>
          <cell r="D830" t="str">
            <v>-</v>
          </cell>
          <cell r="E830" t="str">
            <v>-</v>
          </cell>
          <cell r="F830" t="str">
            <v>-</v>
          </cell>
          <cell r="G830" t="str">
            <v>-</v>
          </cell>
          <cell r="H830" t="str">
            <v>-</v>
          </cell>
        </row>
        <row r="831">
          <cell r="A831" t="str">
            <v>10-13-a</v>
          </cell>
          <cell r="B831" t="str">
            <v>Cement concrete tiles laid in 1:2 c/s mortar over 3/4" thick bed of c/s mortar 1:2 : 12" x 12" x 1"</v>
          </cell>
          <cell r="C831" t="str">
            <v>-</v>
          </cell>
          <cell r="D831" t="str">
            <v>-</v>
          </cell>
          <cell r="E831" t="str">
            <v>-</v>
          </cell>
          <cell r="F831" t="str">
            <v>-</v>
          </cell>
          <cell r="G831" t="str">
            <v>-</v>
          </cell>
          <cell r="H831" t="str">
            <v>-</v>
          </cell>
        </row>
        <row r="832">
          <cell r="A832" t="str">
            <v>10-13-b</v>
          </cell>
          <cell r="B832" t="str">
            <v>Cement concrete tiles laid in 1:2 c/s mortar over 3/4" thick bed of c/s mortar 1:2 : 9" x 9" x 3/4"</v>
          </cell>
          <cell r="C832" t="str">
            <v>-</v>
          </cell>
          <cell r="D832" t="str">
            <v>-</v>
          </cell>
          <cell r="E832" t="str">
            <v>-</v>
          </cell>
          <cell r="F832" t="str">
            <v>-</v>
          </cell>
          <cell r="G832" t="str">
            <v>-</v>
          </cell>
          <cell r="H832" t="str">
            <v>-</v>
          </cell>
        </row>
        <row r="833">
          <cell r="A833" t="str">
            <v>10-13-c</v>
          </cell>
          <cell r="B833" t="str">
            <v>Cement concrete tiles laid in 1:2 c/s mortar over 3/4" thick bed of c/s mortar 1:2 : 6" x 6" x 3/4"</v>
          </cell>
          <cell r="C833" t="str">
            <v>-</v>
          </cell>
          <cell r="D833" t="str">
            <v>-</v>
          </cell>
          <cell r="E833" t="str">
            <v>-</v>
          </cell>
          <cell r="F833" t="str">
            <v>-</v>
          </cell>
          <cell r="G833" t="str">
            <v>-</v>
          </cell>
          <cell r="H833" t="str">
            <v>-</v>
          </cell>
        </row>
        <row r="834">
          <cell r="A834" t="str">
            <v>10-14</v>
          </cell>
          <cell r="B834" t="str">
            <v>Coloured cement tile (8"x8"x3/4") of dark shade laid flat in 1:2 c/s mortar over 3/4" mortar bed</v>
          </cell>
          <cell r="C834" t="str">
            <v>100 Sft</v>
          </cell>
          <cell r="D834" t="str">
            <v>3,118.60</v>
          </cell>
          <cell r="E834" t="str">
            <v>8,130.62</v>
          </cell>
          <cell r="F834" t="str">
            <v>m2</v>
          </cell>
          <cell r="G834" t="str">
            <v>335.56</v>
          </cell>
          <cell r="H834" t="str">
            <v>874.85</v>
          </cell>
        </row>
        <row r="835">
          <cell r="A835" t="str">
            <v>10-15-a</v>
          </cell>
          <cell r="B835" t="str">
            <v>Provide &amp; lay topping of concrete 1:2:4, including surface finishing &amp; dividing in panels : 1" thick.</v>
          </cell>
          <cell r="C835" t="str">
            <v>100 Sft</v>
          </cell>
          <cell r="D835" t="str">
            <v>1,736.00</v>
          </cell>
          <cell r="E835" t="str">
            <v>3,254.75</v>
          </cell>
          <cell r="F835" t="str">
            <v>m2</v>
          </cell>
          <cell r="G835" t="str">
            <v>186.79</v>
          </cell>
          <cell r="H835" t="str">
            <v>350.21</v>
          </cell>
        </row>
        <row r="836">
          <cell r="A836" t="str">
            <v>10-15-b</v>
          </cell>
          <cell r="B836" t="str">
            <v>Provide &amp; lay topping of concrete 1:2:4, including surface finishing &amp; dividing in panels: 1.5" thick</v>
          </cell>
          <cell r="C836" t="str">
            <v>100 Sft</v>
          </cell>
          <cell r="D836" t="str">
            <v>2,077.00</v>
          </cell>
          <cell r="E836" t="str">
            <v>4,070.15</v>
          </cell>
          <cell r="F836" t="str">
            <v>m2</v>
          </cell>
          <cell r="G836" t="str">
            <v>223.49</v>
          </cell>
          <cell r="H836" t="str">
            <v>437.95</v>
          </cell>
        </row>
        <row r="837">
          <cell r="A837" t="str">
            <v>10-15-c</v>
          </cell>
          <cell r="B837" t="str">
            <v>Provide &amp; lay topping of concrete 1:2:4, including surface finishing &amp; dividing in panels: 1.5" thick</v>
          </cell>
          <cell r="C837" t="str">
            <v>100 Sft</v>
          </cell>
          <cell r="D837" t="str">
            <v>2,077.00</v>
          </cell>
          <cell r="E837" t="str">
            <v>4,322.20</v>
          </cell>
          <cell r="F837" t="str">
            <v>m2</v>
          </cell>
          <cell r="G837" t="str">
            <v>223.49</v>
          </cell>
          <cell r="H837" t="str">
            <v>465.07</v>
          </cell>
        </row>
        <row r="838">
          <cell r="A838" t="str">
            <v>10-15-d</v>
          </cell>
          <cell r="B838" t="str">
            <v>Provide &amp; lay topping of concrete 1:2:4, including surface finishing &amp; dividing in panels : 1.75" thick</v>
          </cell>
          <cell r="C838" t="str">
            <v>100 Sft</v>
          </cell>
          <cell r="D838" t="str">
            <v>2,077.00</v>
          </cell>
          <cell r="E838" t="str">
            <v>4,844.24</v>
          </cell>
          <cell r="F838" t="str">
            <v>m2</v>
          </cell>
          <cell r="G838" t="str">
            <v>223.49</v>
          </cell>
          <cell r="H838" t="str">
            <v>521.24</v>
          </cell>
        </row>
        <row r="839">
          <cell r="A839" t="str">
            <v>10-15-e</v>
          </cell>
          <cell r="B839" t="str">
            <v>Provide &amp; lay topping of concrete 1:2:4, including surface finishing &amp; dividing in panels : 2" thick</v>
          </cell>
          <cell r="C839" t="str">
            <v>100 Sft</v>
          </cell>
          <cell r="D839" t="str">
            <v>2,387.00</v>
          </cell>
          <cell r="E839" t="str">
            <v>5,418.31</v>
          </cell>
          <cell r="F839" t="str">
            <v>m2</v>
          </cell>
          <cell r="G839" t="str">
            <v>256.84</v>
          </cell>
          <cell r="H839" t="str">
            <v>583.01</v>
          </cell>
        </row>
        <row r="840">
          <cell r="A840" t="str">
            <v>10-15-f</v>
          </cell>
          <cell r="B840" t="str">
            <v>Provide &amp; lay topping of concrete 1:2:4, including surface finishing &amp; dividing in panels: 2.25" thick</v>
          </cell>
          <cell r="C840" t="str">
            <v>100 Sft</v>
          </cell>
          <cell r="D840" t="str">
            <v>3,410.00</v>
          </cell>
          <cell r="E840" t="str">
            <v>6,887.66</v>
          </cell>
          <cell r="F840" t="str">
            <v>m2</v>
          </cell>
          <cell r="G840" t="str">
            <v>366.92</v>
          </cell>
          <cell r="H840" t="str">
            <v>741.11</v>
          </cell>
        </row>
        <row r="841">
          <cell r="A841" t="str">
            <v>10-15-g</v>
          </cell>
          <cell r="B841" t="str">
            <v>Provide &amp; lay topping of concrete 1:2:4, including surface finishing &amp; dividing in panels: 2.5" thick</v>
          </cell>
          <cell r="C841" t="str">
            <v>100 Sft</v>
          </cell>
          <cell r="D841" t="str">
            <v>3,565.00</v>
          </cell>
          <cell r="E841" t="str">
            <v>7,361.45</v>
          </cell>
          <cell r="F841" t="str">
            <v>m2</v>
          </cell>
          <cell r="G841" t="str">
            <v>383.59</v>
          </cell>
          <cell r="H841" t="str">
            <v>792.09</v>
          </cell>
        </row>
        <row r="842">
          <cell r="A842" t="str">
            <v>10-15-h</v>
          </cell>
          <cell r="B842" t="str">
            <v>Provide &amp; lay topping of concrete 1:2:4, including surface finishing &amp; dividing in panels: 2.75" thick</v>
          </cell>
          <cell r="C842" t="str">
            <v>100 Sft</v>
          </cell>
          <cell r="D842" t="str">
            <v>4,247.00</v>
          </cell>
          <cell r="E842" t="str">
            <v>8,367.03</v>
          </cell>
          <cell r="F842" t="str">
            <v>m2</v>
          </cell>
          <cell r="G842" t="str">
            <v>456.98</v>
          </cell>
          <cell r="H842" t="str">
            <v>900.29</v>
          </cell>
        </row>
        <row r="843">
          <cell r="A843" t="str">
            <v>10-15-i</v>
          </cell>
          <cell r="B843" t="str">
            <v>Provide &amp; lay topping of concrete 1:2:4, including surface finishing &amp; dividing in panels : 3" thick</v>
          </cell>
          <cell r="C843" t="str">
            <v>100 Sft</v>
          </cell>
          <cell r="D843" t="str">
            <v>3,999.00</v>
          </cell>
          <cell r="E843" t="str">
            <v>8,482.18</v>
          </cell>
          <cell r="F843" t="str">
            <v>m2</v>
          </cell>
          <cell r="G843" t="str">
            <v>430.29</v>
          </cell>
          <cell r="H843" t="str">
            <v>912.68</v>
          </cell>
        </row>
        <row r="844">
          <cell r="A844" t="str">
            <v>10-16-a</v>
          </cell>
          <cell r="B844" t="str">
            <v>Provide &amp; laying conglomerate floor (two coat work) with top layer of 1/2" thick wearing surface of one part of cement 2 parts of stone chips passing 3/16" sieve over bottom layer of cement concrete (1:3:6) including surface finishing &amp; dividing in panels</v>
          </cell>
          <cell r="C844" t="str">
            <v>100 Sft</v>
          </cell>
          <cell r="D844" t="str">
            <v>3,906.00</v>
          </cell>
          <cell r="E844" t="str">
            <v>5,724.85</v>
          </cell>
          <cell r="F844" t="str">
            <v>m2</v>
          </cell>
          <cell r="G844" t="str">
            <v>420.29</v>
          </cell>
          <cell r="H844" t="str">
            <v>615.99</v>
          </cell>
        </row>
        <row r="845">
          <cell r="A845" t="str">
            <v>10-16-b</v>
          </cell>
          <cell r="B845" t="str">
            <v>Provide &amp; laying conglomerate floor (two coat work) with top layer of 1/2" thick wearing surface of one part of cement 2 parts of stone chips passing 3/16" sieve over bottom layer of cement concrete (1:3:6) including surface finishing &amp; dividing in panels</v>
          </cell>
          <cell r="C845" t="str">
            <v>100 Sft</v>
          </cell>
          <cell r="D845" t="str">
            <v>2,790.00</v>
          </cell>
          <cell r="E845" t="str">
            <v>4,787.92</v>
          </cell>
          <cell r="F845" t="str">
            <v>m2</v>
          </cell>
          <cell r="G845" t="str">
            <v>300.20</v>
          </cell>
          <cell r="H845" t="str">
            <v>515.18</v>
          </cell>
        </row>
        <row r="846">
          <cell r="A846" t="str">
            <v>10-16-c</v>
          </cell>
          <cell r="B846" t="str">
            <v>Provide &amp; laying conglomerate floor (two coat work) with top layer of 1/2" thick wearing surface of one part of cement 2 parts of stone chips passing 3/16" sieve over bottom layer of cement concrete (1:3:6) including surface finishing &amp; dividing in panels</v>
          </cell>
          <cell r="C846" t="str">
            <v>100 Sft</v>
          </cell>
          <cell r="D846" t="str">
            <v>3,100.00</v>
          </cell>
          <cell r="E846" t="str">
            <v>5,295.16</v>
          </cell>
          <cell r="F846" t="str">
            <v>m2</v>
          </cell>
          <cell r="G846" t="str">
            <v>333.56</v>
          </cell>
          <cell r="H846" t="str">
            <v>569.76</v>
          </cell>
        </row>
        <row r="847">
          <cell r="A847" t="str">
            <v>10-17</v>
          </cell>
          <cell r="B847" t="str">
            <v>Add extra in cement concrete floor topping if finished with pigment and polishing</v>
          </cell>
          <cell r="C847" t="str">
            <v>100 Sft</v>
          </cell>
          <cell r="D847" t="str">
            <v>868.00</v>
          </cell>
          <cell r="E847" t="str">
            <v>1,667.88</v>
          </cell>
          <cell r="F847" t="str">
            <v>m2</v>
          </cell>
          <cell r="G847" t="str">
            <v>93.40</v>
          </cell>
          <cell r="H847" t="str">
            <v>179.46</v>
          </cell>
        </row>
        <row r="848">
          <cell r="A848" t="str">
            <v>10-18</v>
          </cell>
          <cell r="B848" t="str">
            <v>Extra labour for each storey above ground for mosaic, conglomerate, tiles, stone &amp; wood floor.</v>
          </cell>
          <cell r="C848" t="str">
            <v>100 Sft</v>
          </cell>
          <cell r="D848" t="str">
            <v>465.00</v>
          </cell>
          <cell r="E848" t="str">
            <v>468.75</v>
          </cell>
          <cell r="F848" t="str">
            <v>m2</v>
          </cell>
          <cell r="G848" t="str">
            <v>50.03</v>
          </cell>
          <cell r="H848" t="str">
            <v>50.44</v>
          </cell>
        </row>
        <row r="849">
          <cell r="A849" t="str">
            <v>10-19-a</v>
          </cell>
          <cell r="B849" t="str">
            <v>Flag stone flooring in lime mortar 1:2, over 3/4" bedding : 2" thick</v>
          </cell>
          <cell r="C849" t="str">
            <v>100 Sft</v>
          </cell>
          <cell r="D849" t="str">
            <v>5,301.00</v>
          </cell>
          <cell r="E849" t="str">
            <v>8,009.21</v>
          </cell>
          <cell r="F849" t="str">
            <v>m2</v>
          </cell>
          <cell r="G849" t="str">
            <v>570.39</v>
          </cell>
          <cell r="H849" t="str">
            <v>861.79</v>
          </cell>
        </row>
        <row r="850">
          <cell r="A850" t="str">
            <v>10-19-b</v>
          </cell>
          <cell r="B850" t="str">
            <v>Flag stone flooring in lime mortar 1:2, over 3/4" bedding : 3" thick</v>
          </cell>
          <cell r="C850" t="str">
            <v>100 Sft</v>
          </cell>
          <cell r="D850" t="str">
            <v>4,910.40</v>
          </cell>
          <cell r="E850" t="str">
            <v>8,198.86</v>
          </cell>
          <cell r="F850" t="str">
            <v>m2</v>
          </cell>
          <cell r="G850" t="str">
            <v>528.36</v>
          </cell>
          <cell r="H850" t="str">
            <v>882.20</v>
          </cell>
        </row>
        <row r="851">
          <cell r="A851" t="str">
            <v>10-20-a</v>
          </cell>
          <cell r="B851" t="str">
            <v>Asphalt floor, including base preparation, remelting, setting out &amp; finish : 1" thick topping</v>
          </cell>
          <cell r="C851" t="str">
            <v>100 Sft</v>
          </cell>
          <cell r="D851" t="str">
            <v>1,767.00</v>
          </cell>
          <cell r="E851" t="str">
            <v>20,188.61</v>
          </cell>
          <cell r="F851" t="str">
            <v>m2</v>
          </cell>
          <cell r="G851" t="str">
            <v>190.13</v>
          </cell>
          <cell r="H851" t="str">
            <v>2,172.29</v>
          </cell>
        </row>
        <row r="852">
          <cell r="A852" t="str">
            <v>10-20-b</v>
          </cell>
          <cell r="B852" t="str">
            <v>Asphalt floor, including base preparation, remelting, setting out &amp; finish : 1/2" thick topping</v>
          </cell>
          <cell r="C852" t="str">
            <v>100 Sft</v>
          </cell>
          <cell r="D852" t="str">
            <v>1,512.80</v>
          </cell>
          <cell r="E852" t="str">
            <v>10,728.68</v>
          </cell>
          <cell r="F852" t="str">
            <v>m2</v>
          </cell>
          <cell r="G852" t="str">
            <v>162.78</v>
          </cell>
          <cell r="H852" t="str">
            <v>1,154.41</v>
          </cell>
        </row>
        <row r="853">
          <cell r="A853" t="str">
            <v>10-20-c</v>
          </cell>
          <cell r="B853" t="str">
            <v>Asphalt floor, including base preparation, remelting, setting out &amp; finish : 1/4" thick topping</v>
          </cell>
          <cell r="C853" t="str">
            <v>100 Sft</v>
          </cell>
          <cell r="D853" t="str">
            <v>1,046.56</v>
          </cell>
          <cell r="E853" t="str">
            <v>5,663.55</v>
          </cell>
          <cell r="F853" t="str">
            <v>m2</v>
          </cell>
          <cell r="G853" t="str">
            <v>112.61</v>
          </cell>
          <cell r="H853" t="str">
            <v>609.40</v>
          </cell>
        </row>
        <row r="854">
          <cell r="A854" t="str">
            <v>10-21-a</v>
          </cell>
          <cell r="B854" t="str">
            <v>1.375" thick mosaic flooring, including rubbing and polishing complete : Using grey cement</v>
          </cell>
          <cell r="C854" t="str">
            <v>100 Sft</v>
          </cell>
          <cell r="D854" t="str">
            <v>7,192.00</v>
          </cell>
          <cell r="E854" t="str">
            <v>11,356.76</v>
          </cell>
          <cell r="F854" t="str">
            <v>m2</v>
          </cell>
          <cell r="G854" t="str">
            <v>773.86</v>
          </cell>
          <cell r="H854" t="str">
            <v>1,221.99</v>
          </cell>
        </row>
        <row r="855">
          <cell r="A855" t="str">
            <v>10-21-b</v>
          </cell>
          <cell r="B855" t="str">
            <v>1.375" thick mosaic flooring, including rubbing and polishing complete : Using white cement</v>
          </cell>
          <cell r="C855" t="str">
            <v>100 Sft</v>
          </cell>
          <cell r="D855" t="str">
            <v>7,192.00</v>
          </cell>
          <cell r="E855" t="str">
            <v>10,846.44</v>
          </cell>
          <cell r="F855" t="str">
            <v>m2</v>
          </cell>
          <cell r="G855" t="str">
            <v>773.86</v>
          </cell>
          <cell r="H855" t="str">
            <v>1,167.08</v>
          </cell>
        </row>
        <row r="856">
          <cell r="A856" t="str">
            <v>10-22-a</v>
          </cell>
          <cell r="B856" t="str">
            <v>1.5" thick mosaic flooring, including rubbing &amp; polishing complete : Using grey cement</v>
          </cell>
          <cell r="C856" t="str">
            <v>100 Sft</v>
          </cell>
          <cell r="D856" t="str">
            <v>7,378.00</v>
          </cell>
          <cell r="E856" t="str">
            <v>10,994.29</v>
          </cell>
          <cell r="F856" t="str">
            <v>m2</v>
          </cell>
          <cell r="G856" t="str">
            <v>793.87</v>
          </cell>
          <cell r="H856" t="str">
            <v>1,182.99</v>
          </cell>
        </row>
        <row r="857">
          <cell r="A857" t="str">
            <v>10-22-b</v>
          </cell>
          <cell r="B857" t="str">
            <v>1.5" thick mosaic flooring, including rubbing &amp; polishing complete : Using white cement</v>
          </cell>
          <cell r="C857" t="str">
            <v>100 Sft</v>
          </cell>
          <cell r="D857" t="str">
            <v>7,378.00</v>
          </cell>
          <cell r="E857" t="str">
            <v>11,438.37</v>
          </cell>
          <cell r="F857" t="str">
            <v>m2</v>
          </cell>
          <cell r="G857" t="str">
            <v>793.87</v>
          </cell>
          <cell r="H857" t="str">
            <v>1,230.77</v>
          </cell>
        </row>
        <row r="858">
          <cell r="A858" t="str">
            <v>10-23</v>
          </cell>
          <cell r="B858" t="str">
            <v>Laying floor of mosaic marble chips tiles of approved shade including finishing complete</v>
          </cell>
          <cell r="C858" t="str">
            <v>100 Sft</v>
          </cell>
          <cell r="D858" t="str">
            <v>3,875.00</v>
          </cell>
          <cell r="E858" t="str">
            <v>13,832.54</v>
          </cell>
          <cell r="F858" t="str">
            <v>m2</v>
          </cell>
          <cell r="G858" t="str">
            <v>416.95</v>
          </cell>
          <cell r="H858" t="str">
            <v>1,488.38</v>
          </cell>
        </row>
        <row r="859">
          <cell r="A859" t="str">
            <v>10-24</v>
          </cell>
          <cell r="B859" t="str">
            <v>Lay floor of white glazed tile 1/4" thick in white cement 1:2 over 3/4" thick cement mortar 1:2</v>
          </cell>
          <cell r="C859" t="str">
            <v>100 Sft</v>
          </cell>
          <cell r="D859" t="str">
            <v>5,022.00</v>
          </cell>
          <cell r="E859" t="str">
            <v>14,288.63</v>
          </cell>
          <cell r="F859" t="str">
            <v>m2</v>
          </cell>
          <cell r="G859" t="str">
            <v>540.37</v>
          </cell>
          <cell r="H859" t="str">
            <v>1,537.46</v>
          </cell>
        </row>
        <row r="860">
          <cell r="A860" t="str">
            <v>10-25</v>
          </cell>
          <cell r="B860" t="str">
            <v>Lay floor of approved coloured glazed tiles 1/4" thick laid in white cement &amp; pigment complete</v>
          </cell>
          <cell r="C860" t="str">
            <v>100 Sft</v>
          </cell>
          <cell r="D860" t="str">
            <v>5,022.00</v>
          </cell>
          <cell r="E860" t="str">
            <v>14,344.75</v>
          </cell>
          <cell r="F860" t="str">
            <v>m2</v>
          </cell>
          <cell r="G860" t="str">
            <v>540.37</v>
          </cell>
          <cell r="H860" t="str">
            <v>1,543.50</v>
          </cell>
        </row>
        <row r="861">
          <cell r="A861" t="str">
            <v>10-26-a</v>
          </cell>
          <cell r="B861" t="str">
            <v>Provide &amp; lay marble fine dressed stone flooring on surface in white cement complete: 3/4" thick (Badel, Silky black, Sunny white, Sunny Grey or eq)</v>
          </cell>
          <cell r="C861" t="str">
            <v>100 Sft</v>
          </cell>
          <cell r="D861" t="str">
            <v>9,920.00</v>
          </cell>
          <cell r="E861" t="str">
            <v>19,079.97</v>
          </cell>
          <cell r="F861" t="str">
            <v>m2</v>
          </cell>
          <cell r="G861" t="str">
            <v>1,067.39</v>
          </cell>
          <cell r="H861" t="str">
            <v>2,053.00</v>
          </cell>
        </row>
        <row r="862">
          <cell r="A862" t="str">
            <v>10-26-b</v>
          </cell>
          <cell r="B862" t="str">
            <v>Provide &amp; lay marble fine dressed stone flooring on surface in white cement complete: 1" thick (Badel, Silky black, Sunny white, Sunny Grey or eq)</v>
          </cell>
          <cell r="C862" t="str">
            <v>100 Sft</v>
          </cell>
          <cell r="D862" t="str">
            <v>9,920.00</v>
          </cell>
          <cell r="E862" t="str">
            <v>21,001.47</v>
          </cell>
          <cell r="F862" t="str">
            <v>m2</v>
          </cell>
          <cell r="G862" t="str">
            <v>1,067.39</v>
          </cell>
          <cell r="H862" t="str">
            <v>2,259.76</v>
          </cell>
        </row>
        <row r="863">
          <cell r="A863" t="str">
            <v>10-26-c</v>
          </cell>
          <cell r="B863" t="str">
            <v xml:space="preserve">Provide &amp; lay marble fine dressed stone flooring on surface in white cement complete: 1/2" thick (Badel, Silky black, Sunny white, Sunny Grey or eq) </v>
          </cell>
          <cell r="C863" t="str">
            <v>100 Sft</v>
          </cell>
          <cell r="D863" t="str">
            <v>9,920.00</v>
          </cell>
          <cell r="E863" t="str">
            <v>22,282.47</v>
          </cell>
          <cell r="F863" t="str">
            <v>m2</v>
          </cell>
          <cell r="G863" t="str">
            <v>1,067.39</v>
          </cell>
          <cell r="H863" t="str">
            <v>2,397.59</v>
          </cell>
        </row>
        <row r="864">
          <cell r="A864" t="str">
            <v>10-26-d</v>
          </cell>
          <cell r="B864" t="str">
            <v>Providing and Laying marble fine dressed stone 4-5 feet and 12" wide 1" thick for stairs steps.</v>
          </cell>
          <cell r="C864" t="str">
            <v>100 Sft</v>
          </cell>
          <cell r="D864" t="str">
            <v>9,920.00</v>
          </cell>
          <cell r="E864" t="str">
            <v>20,031.45</v>
          </cell>
          <cell r="F864" t="str">
            <v>m2</v>
          </cell>
          <cell r="G864" t="str">
            <v>1,067.39</v>
          </cell>
          <cell r="H864" t="str">
            <v>2,155.38</v>
          </cell>
        </row>
        <row r="865">
          <cell r="A865" t="str">
            <v>10-26-e</v>
          </cell>
          <cell r="B865" t="str">
            <v>Providing and Laying marble fine dressed stone 7x1.5 feet and 1" thick for stairs steps.</v>
          </cell>
          <cell r="C865" t="str">
            <v>100 Sft</v>
          </cell>
          <cell r="D865" t="str">
            <v>9,920.00</v>
          </cell>
          <cell r="E865" t="str">
            <v>20,031.45</v>
          </cell>
          <cell r="F865" t="str">
            <v>m2</v>
          </cell>
          <cell r="G865" t="str">
            <v>1,067.39</v>
          </cell>
          <cell r="H865" t="str">
            <v>2,155.38</v>
          </cell>
        </row>
        <row r="866">
          <cell r="A866" t="str">
            <v>10-26-f</v>
          </cell>
          <cell r="B866" t="str">
            <v>Providing and fixing glazed tile colour printed border 2" wide.</v>
          </cell>
          <cell r="C866" t="str">
            <v>100 Rft</v>
          </cell>
          <cell r="D866" t="str">
            <v>961.00</v>
          </cell>
          <cell r="E866" t="str">
            <v>20,579.03</v>
          </cell>
          <cell r="F866" t="str">
            <v>m</v>
          </cell>
          <cell r="G866" t="str">
            <v>31.53</v>
          </cell>
          <cell r="H866" t="str">
            <v>675.17</v>
          </cell>
        </row>
        <row r="867">
          <cell r="A867" t="str">
            <v>10-26-g</v>
          </cell>
          <cell r="B867" t="str">
            <v>Providing and fixing glazed tile colour printed border 3" wide</v>
          </cell>
          <cell r="C867" t="str">
            <v>100 Rft</v>
          </cell>
          <cell r="D867" t="str">
            <v>961.00</v>
          </cell>
          <cell r="E867" t="str">
            <v>20,579.03</v>
          </cell>
          <cell r="F867" t="str">
            <v>m</v>
          </cell>
          <cell r="G867" t="str">
            <v>31.53</v>
          </cell>
          <cell r="H867" t="str">
            <v>675.17</v>
          </cell>
        </row>
        <row r="868">
          <cell r="A868" t="str">
            <v>10-26-h</v>
          </cell>
          <cell r="B868" t="str">
            <v>Providing and fixing glazed tile colour printed border 4" wide</v>
          </cell>
          <cell r="C868" t="str">
            <v>100 Rft</v>
          </cell>
          <cell r="D868" t="str">
            <v>961.00</v>
          </cell>
          <cell r="E868" t="str">
            <v>20,579.03</v>
          </cell>
          <cell r="F868" t="str">
            <v>m</v>
          </cell>
          <cell r="G868" t="str">
            <v>31.53</v>
          </cell>
          <cell r="H868" t="str">
            <v>675.17</v>
          </cell>
        </row>
        <row r="869">
          <cell r="A869" t="str">
            <v>10-27</v>
          </cell>
          <cell r="B869" t="str">
            <v>Rubbing and polishing old grit/mosaic floor, including repairing voids, uneven surface, complete.</v>
          </cell>
          <cell r="C869" t="str">
            <v>100 Sft</v>
          </cell>
          <cell r="D869" t="str">
            <v>5,022.00</v>
          </cell>
          <cell r="E869" t="str">
            <v>5,125.94</v>
          </cell>
          <cell r="F869" t="str">
            <v>m2</v>
          </cell>
          <cell r="G869" t="str">
            <v>540.37</v>
          </cell>
          <cell r="H869" t="str">
            <v>551.55</v>
          </cell>
        </row>
        <row r="870">
          <cell r="A870" t="str">
            <v>10-28</v>
          </cell>
          <cell r="B870" t="str">
            <v>Rubbing &amp; polishing grit floor, including repairing voids,uneen surface, complete.</v>
          </cell>
          <cell r="C870" t="str">
            <v>100 Sft</v>
          </cell>
          <cell r="D870" t="str">
            <v>1,935.64</v>
          </cell>
          <cell r="E870" t="str">
            <v>2,130.10</v>
          </cell>
          <cell r="F870" t="str">
            <v>m2</v>
          </cell>
          <cell r="G870" t="str">
            <v>208.27</v>
          </cell>
          <cell r="H870" t="str">
            <v>229.20</v>
          </cell>
        </row>
        <row r="871">
          <cell r="A871" t="str">
            <v>10-29</v>
          </cell>
          <cell r="B871" t="str">
            <v>Cleaning and washing mosaic or marble floor with caustic soda mixture</v>
          </cell>
          <cell r="C871" t="str">
            <v>100 Sft</v>
          </cell>
          <cell r="D871" t="str">
            <v>245.52</v>
          </cell>
          <cell r="E871" t="str">
            <v>464.42</v>
          </cell>
          <cell r="F871" t="str">
            <v>m2</v>
          </cell>
          <cell r="G871" t="str">
            <v>26.42</v>
          </cell>
          <cell r="H871" t="str">
            <v>49.97</v>
          </cell>
        </row>
        <row r="872">
          <cell r="A872" t="str">
            <v>10-30</v>
          </cell>
          <cell r="B872" t="str">
            <v>Shisham wood boarding or strip flooring 3/4" thick including 2 coats of bitumen laid hot complete</v>
          </cell>
          <cell r="C872" t="str">
            <v>100 Sft</v>
          </cell>
          <cell r="D872" t="str">
            <v>13,020.00</v>
          </cell>
          <cell r="E872" t="str">
            <v>52,009.33</v>
          </cell>
          <cell r="F872" t="str">
            <v>m2</v>
          </cell>
          <cell r="G872" t="str">
            <v>1,400.95</v>
          </cell>
          <cell r="H872" t="str">
            <v>5,596.20</v>
          </cell>
        </row>
        <row r="873">
          <cell r="A873" t="str">
            <v>10-31</v>
          </cell>
          <cell r="B873" t="str">
            <v>Deodar wood boarding or strip flooring 3/4" thick
including 2 coats of bitumen laid hot complete</v>
          </cell>
          <cell r="C873" t="str">
            <v>100 Sft</v>
          </cell>
          <cell r="D873" t="str">
            <v>9,672.00</v>
          </cell>
          <cell r="E873" t="str">
            <v>54,416.39</v>
          </cell>
          <cell r="F873" t="str">
            <v>m2</v>
          </cell>
          <cell r="G873" t="str">
            <v>1,040.71</v>
          </cell>
          <cell r="H873" t="str">
            <v>5,855.20</v>
          </cell>
        </row>
        <row r="874">
          <cell r="A874" t="str">
            <v>10-32</v>
          </cell>
          <cell r="B874" t="str">
            <v>Teak wood boarding or strip flooring 1/2" thick including 2 coats of bitumen laid hot complete</v>
          </cell>
          <cell r="C874" t="str">
            <v>100 Sft</v>
          </cell>
          <cell r="D874" t="str">
            <v>13,020.00</v>
          </cell>
          <cell r="E874" t="str">
            <v>75,852.27</v>
          </cell>
          <cell r="F874" t="str">
            <v>m2</v>
          </cell>
          <cell r="G874" t="str">
            <v>1,400.95</v>
          </cell>
          <cell r="H874" t="str">
            <v>8,161.70</v>
          </cell>
        </row>
        <row r="875">
          <cell r="A875" t="str">
            <v>10-33</v>
          </cell>
          <cell r="B875" t="str">
            <v>Shisham wood block flooring 1" thick out to required size, fixed on a layer of bitumen base</v>
          </cell>
          <cell r="C875" t="str">
            <v>100 Sft</v>
          </cell>
          <cell r="D875" t="str">
            <v>9,672.00</v>
          </cell>
          <cell r="E875" t="str">
            <v>51,903.32</v>
          </cell>
          <cell r="F875" t="str">
            <v>m2</v>
          </cell>
          <cell r="G875" t="str">
            <v>1,040.71</v>
          </cell>
          <cell r="H875" t="str">
            <v>5,584.80</v>
          </cell>
        </row>
        <row r="876">
          <cell r="A876" t="str">
            <v>10-34</v>
          </cell>
          <cell r="B876" t="str">
            <v>Teak wood block 1" thick cut to required size, fixed on a layer of asphalt bitumen laid on base</v>
          </cell>
          <cell r="C876" t="str">
            <v>100 Sft</v>
          </cell>
          <cell r="D876" t="str">
            <v>13,020.00</v>
          </cell>
          <cell r="E876" t="str">
            <v>126,804.48</v>
          </cell>
          <cell r="F876" t="str">
            <v>m2</v>
          </cell>
          <cell r="G876" t="str">
            <v>1,400.95</v>
          </cell>
          <cell r="H876" t="str">
            <v>13,644.16</v>
          </cell>
        </row>
        <row r="877">
          <cell r="A877" t="str">
            <v>10-35-a</v>
          </cell>
          <cell r="B877" t="str">
            <v>Laying wooden paving of hard wood on edge in coal tar &amp; asphalt : Shisham wood</v>
          </cell>
          <cell r="C877" t="str">
            <v>100 Sft</v>
          </cell>
          <cell r="D877" t="str">
            <v>3,968.00</v>
          </cell>
          <cell r="E877" t="str">
            <v>29,915.48</v>
          </cell>
          <cell r="F877" t="str">
            <v>m2</v>
          </cell>
          <cell r="G877" t="str">
            <v>426.96</v>
          </cell>
          <cell r="H877" t="str">
            <v>3,218.91</v>
          </cell>
        </row>
        <row r="878">
          <cell r="A878" t="str">
            <v>10-35-b</v>
          </cell>
          <cell r="B878" t="str">
            <v>Laying wooden paving of hard wood on edge in coal tar &amp; asphalt : Kikar wood</v>
          </cell>
          <cell r="C878" t="str">
            <v>100 Sft</v>
          </cell>
          <cell r="D878" t="str">
            <v>3,968.00</v>
          </cell>
          <cell r="E878" t="str">
            <v>18,224.22</v>
          </cell>
          <cell r="F878" t="str">
            <v>m2</v>
          </cell>
          <cell r="G878" t="str">
            <v>426.96</v>
          </cell>
          <cell r="H878" t="str">
            <v>1,960.93</v>
          </cell>
        </row>
        <row r="879">
          <cell r="A879" t="str">
            <v>10-36-a</v>
          </cell>
          <cell r="B879" t="str">
            <v>Tile skirting laid in 1:2 c/s mortar over 3/4" thick cement mortar 1:2 complete : Cement tiles</v>
          </cell>
          <cell r="C879" t="str">
            <v>100 Sft</v>
          </cell>
          <cell r="D879" t="str">
            <v>3,428.60</v>
          </cell>
          <cell r="E879" t="str">
            <v>6,298.36</v>
          </cell>
          <cell r="F879" t="str">
            <v>m2</v>
          </cell>
          <cell r="G879" t="str">
            <v>368.92</v>
          </cell>
          <cell r="H879" t="str">
            <v>677.70</v>
          </cell>
        </row>
        <row r="880">
          <cell r="A880" t="str">
            <v>10-36-b</v>
          </cell>
          <cell r="B880" t="str">
            <v>Tile skirting laid in 1:2 c/s mortar over 3/4" thick cement mortar 1:2 complete : Mosaic tiles</v>
          </cell>
          <cell r="C880" t="str">
            <v>100 Sft</v>
          </cell>
          <cell r="D880" t="str">
            <v>3,937.00</v>
          </cell>
          <cell r="E880" t="str">
            <v>36,598.38</v>
          </cell>
          <cell r="F880" t="str">
            <v>m2</v>
          </cell>
          <cell r="G880" t="str">
            <v>423.62</v>
          </cell>
          <cell r="H880" t="str">
            <v>3,937.99</v>
          </cell>
        </row>
        <row r="881">
          <cell r="A881" t="str">
            <v>10-37-a</v>
          </cell>
          <cell r="B881" t="str">
            <v>Provide grey cement skirting 3/8" thick complete 1:2 cement, sand mortar</v>
          </cell>
          <cell r="C881" t="str">
            <v>100 Sft</v>
          </cell>
          <cell r="D881" t="str">
            <v>3,924.60</v>
          </cell>
          <cell r="E881" t="str">
            <v>4,795.98</v>
          </cell>
          <cell r="F881" t="str">
            <v>m2</v>
          </cell>
          <cell r="G881" t="str">
            <v>422.29</v>
          </cell>
          <cell r="H881" t="str">
            <v>516.05</v>
          </cell>
        </row>
        <row r="882">
          <cell r="A882" t="str">
            <v>10-37-b</v>
          </cell>
          <cell r="B882" t="str">
            <v>Provide grey cement skirting 3/8" thick complete 1:3 cement, sand mortar</v>
          </cell>
          <cell r="C882" t="str">
            <v>100 Sft</v>
          </cell>
          <cell r="D882" t="str">
            <v>3,924.60</v>
          </cell>
          <cell r="E882" t="str">
            <v>4,659.95</v>
          </cell>
          <cell r="F882" t="str">
            <v>m2</v>
          </cell>
          <cell r="G882" t="str">
            <v>422.29</v>
          </cell>
          <cell r="H882" t="str">
            <v>501.41</v>
          </cell>
        </row>
        <row r="883">
          <cell r="A883" t="str">
            <v>10-37-c</v>
          </cell>
          <cell r="B883" t="str">
            <v>Provide grey cement skirting 3/8" thick complete Extra if skirting or dado is finished with pigment</v>
          </cell>
          <cell r="C883" t="str">
            <v>100 Sft</v>
          </cell>
          <cell r="D883" t="str">
            <v>372.00</v>
          </cell>
          <cell r="E883" t="str">
            <v>1,298.63</v>
          </cell>
          <cell r="F883" t="str">
            <v>m2</v>
          </cell>
          <cell r="G883" t="str">
            <v>40.03</v>
          </cell>
          <cell r="H883" t="str">
            <v>139.73</v>
          </cell>
        </row>
        <row r="884">
          <cell r="A884" t="str">
            <v>10-38-a</v>
          </cell>
          <cell r="B884" t="str">
            <v>Glazed tile 1/4" thick dado jointed in white cement complete : White Plain tiles</v>
          </cell>
          <cell r="C884" t="str">
            <v>100 Sft</v>
          </cell>
          <cell r="D884" t="str">
            <v>5,642.00</v>
          </cell>
          <cell r="E884" t="str">
            <v>14,913.63</v>
          </cell>
          <cell r="F884" t="str">
            <v>m2</v>
          </cell>
          <cell r="G884" t="str">
            <v>607.08</v>
          </cell>
          <cell r="H884" t="str">
            <v>1,604.71</v>
          </cell>
        </row>
        <row r="885">
          <cell r="A885" t="str">
            <v>10-38-b</v>
          </cell>
          <cell r="B885" t="str">
            <v>Glazed tile 1/4" thick dado jointed in white cement complete : Coloured Plain tiles</v>
          </cell>
          <cell r="C885" t="str">
            <v>100 Sft</v>
          </cell>
          <cell r="D885" t="str">
            <v>5,642.00</v>
          </cell>
          <cell r="E885" t="str">
            <v>14,794.07</v>
          </cell>
          <cell r="F885" t="str">
            <v>m2</v>
          </cell>
          <cell r="G885" t="str">
            <v>607.08</v>
          </cell>
          <cell r="H885" t="str">
            <v>1,591.84</v>
          </cell>
        </row>
        <row r="886">
          <cell r="A886" t="str">
            <v>10-38-c</v>
          </cell>
          <cell r="B886" t="str">
            <v>Glazed tile 1/4" thick dado jointed in white cement complete : Printed tiles</v>
          </cell>
          <cell r="C886" t="str">
            <v>100 Sft</v>
          </cell>
          <cell r="D886" t="str">
            <v>5,642.00</v>
          </cell>
          <cell r="E886" t="str">
            <v>14,913.63</v>
          </cell>
          <cell r="F886" t="str">
            <v>m2</v>
          </cell>
          <cell r="G886" t="str">
            <v>607.08</v>
          </cell>
          <cell r="H886" t="str">
            <v>1,604.71</v>
          </cell>
        </row>
        <row r="887">
          <cell r="A887" t="str">
            <v>10-39</v>
          </cell>
          <cell r="B887" t="str">
            <v>Glazed tile dado 1/4" thick in pigment over 1:2 c/s mortar 3/4" thick including finishing complete</v>
          </cell>
          <cell r="C887" t="str">
            <v>100 Sft</v>
          </cell>
          <cell r="D887" t="str">
            <v>5,642.00</v>
          </cell>
          <cell r="E887" t="str">
            <v>15,081.38</v>
          </cell>
          <cell r="F887" t="str">
            <v>m2</v>
          </cell>
          <cell r="G887" t="str">
            <v>607.08</v>
          </cell>
          <cell r="H887" t="str">
            <v>1,622.76</v>
          </cell>
        </row>
        <row r="888">
          <cell r="A888" t="str">
            <v>10-40-a-01</v>
          </cell>
          <cell r="B888" t="str">
            <v>Mosaic dado or skirting complete as per specs Using grey cement : 3/8" thick</v>
          </cell>
          <cell r="C888" t="str">
            <v>100 Sft</v>
          </cell>
          <cell r="D888" t="str">
            <v>6,944.00</v>
          </cell>
          <cell r="E888" t="str">
            <v>9,527.35</v>
          </cell>
          <cell r="F888" t="str">
            <v>m2</v>
          </cell>
          <cell r="G888" t="str">
            <v>747.17</v>
          </cell>
          <cell r="H888" t="str">
            <v>1,025.14</v>
          </cell>
        </row>
        <row r="889">
          <cell r="A889" t="str">
            <v>10-40-a-02</v>
          </cell>
          <cell r="B889" t="str">
            <v>Mosaic dado or skirting complete as per specs Using grey cement : 1/2" thick</v>
          </cell>
          <cell r="C889" t="str">
            <v>100 Sft</v>
          </cell>
          <cell r="D889" t="str">
            <v>6,944.00</v>
          </cell>
          <cell r="E889" t="str">
            <v>10,116.25</v>
          </cell>
          <cell r="F889" t="str">
            <v>m2</v>
          </cell>
          <cell r="G889" t="str">
            <v>747.17</v>
          </cell>
          <cell r="H889" t="str">
            <v>1,088.51</v>
          </cell>
        </row>
        <row r="890">
          <cell r="A890" t="str">
            <v>10-40-b-01</v>
          </cell>
          <cell r="B890" t="str">
            <v>Mosaic dado or skirting complete as per specs Using white cement : 3/8" thick including grinding and polishing</v>
          </cell>
          <cell r="C890" t="str">
            <v>100 Sft</v>
          </cell>
          <cell r="D890" t="str">
            <v>6,944.00</v>
          </cell>
          <cell r="E890" t="str">
            <v>9,695.59</v>
          </cell>
          <cell r="F890" t="str">
            <v>m2</v>
          </cell>
          <cell r="G890" t="str">
            <v>747.17</v>
          </cell>
          <cell r="H890" t="str">
            <v>1,043.25</v>
          </cell>
        </row>
        <row r="891">
          <cell r="A891" t="str">
            <v>10-40-b-02</v>
          </cell>
          <cell r="B891" t="str">
            <v>Mosaic dado or skirting complete as per specs Using white cement : 1/2" thick including grinding and polishing</v>
          </cell>
          <cell r="C891" t="str">
            <v>100 Sft</v>
          </cell>
          <cell r="D891" t="str">
            <v>6,944.00</v>
          </cell>
          <cell r="E891" t="str">
            <v>10,461.14</v>
          </cell>
          <cell r="F891" t="str">
            <v>m2</v>
          </cell>
          <cell r="G891" t="str">
            <v>747.17</v>
          </cell>
          <cell r="H891" t="str">
            <v>1,125.62</v>
          </cell>
        </row>
        <row r="892">
          <cell r="A892" t="str">
            <v>10-41-a</v>
          </cell>
          <cell r="B892" t="str">
            <v xml:space="preserve">Provide &amp; lay marble fine dressed and polished stone dado or skirting in white cement complete : 3/8" thick (Badel, Silky black, Sunny white, Sunny Grey or eq) </v>
          </cell>
          <cell r="C892" t="str">
            <v>100 Sft</v>
          </cell>
          <cell r="D892" t="str">
            <v>3,224.00</v>
          </cell>
          <cell r="E892" t="str">
            <v>13,876.20</v>
          </cell>
          <cell r="F892" t="str">
            <v>m2</v>
          </cell>
          <cell r="G892" t="str">
            <v>346.90</v>
          </cell>
          <cell r="H892" t="str">
            <v>1,493.08</v>
          </cell>
        </row>
        <row r="893">
          <cell r="A893" t="str">
            <v>10-41-b</v>
          </cell>
          <cell r="B893" t="str">
            <v xml:space="preserve">Provide &amp; lay marble fine dressed and polished stone dado or skirting in white cement complete : 1/2" thick (Badel, Silky black, Sunny white, Sunny Grey or eq) </v>
          </cell>
          <cell r="C893" t="str">
            <v>100 Sft</v>
          </cell>
          <cell r="D893" t="str">
            <v>3,224.00</v>
          </cell>
          <cell r="E893" t="str">
            <v>14,403.85</v>
          </cell>
          <cell r="F893" t="str">
            <v>m2</v>
          </cell>
          <cell r="G893" t="str">
            <v>346.90</v>
          </cell>
          <cell r="H893" t="str">
            <v>1,549.85</v>
          </cell>
        </row>
        <row r="894">
          <cell r="A894" t="str">
            <v>10-42</v>
          </cell>
          <cell r="B894" t="str">
            <v>Rubber flooring, consisting of 12"x12"x1/8" rubber tiles laid on firm foundation.</v>
          </cell>
          <cell r="C894" t="str">
            <v>100 Sft</v>
          </cell>
          <cell r="D894" t="str">
            <v>2,350.42</v>
          </cell>
          <cell r="E894" t="str">
            <v>12,502.08</v>
          </cell>
          <cell r="F894" t="str">
            <v>m2</v>
          </cell>
          <cell r="G894" t="str">
            <v>252.91</v>
          </cell>
          <cell r="H894" t="str">
            <v>1,345.22</v>
          </cell>
        </row>
        <row r="895">
          <cell r="A895" t="str">
            <v>10-43-a</v>
          </cell>
          <cell r="B895" t="str">
            <v>Provide &amp; fix glass strip 1.5" wide for dividing the floors into panels : 5mm thick</v>
          </cell>
          <cell r="C895" t="str">
            <v>100 Rft</v>
          </cell>
          <cell r="D895" t="str">
            <v>79.86</v>
          </cell>
          <cell r="E895" t="str">
            <v>849.10</v>
          </cell>
          <cell r="F895" t="str">
            <v>m</v>
          </cell>
          <cell r="G895" t="str">
            <v>2.62</v>
          </cell>
          <cell r="H895" t="str">
            <v>27.86</v>
          </cell>
        </row>
        <row r="896">
          <cell r="A896" t="str">
            <v>10-43-b</v>
          </cell>
          <cell r="B896" t="str">
            <v>Provide &amp; fix glass strip 1.5" wide for dividing the floors into panels : 3mm thick</v>
          </cell>
          <cell r="C896" t="str">
            <v>100 Rft</v>
          </cell>
          <cell r="D896" t="str">
            <v>79.86</v>
          </cell>
          <cell r="E896" t="str">
            <v>849.10</v>
          </cell>
          <cell r="F896" t="str">
            <v>m</v>
          </cell>
          <cell r="G896" t="str">
            <v>2.62</v>
          </cell>
          <cell r="H896" t="str">
            <v>27.86</v>
          </cell>
        </row>
        <row r="897">
          <cell r="A897" t="str">
            <v>10-43-c</v>
          </cell>
          <cell r="B897" t="str">
            <v>Providing and Fixing marble strip 1.5 inch wide 3/8 inch thick for dividing the floor into panels</v>
          </cell>
          <cell r="C897" t="str">
            <v>100 Rft</v>
          </cell>
          <cell r="D897" t="str">
            <v>79.86</v>
          </cell>
          <cell r="E897" t="str">
            <v>721.00</v>
          </cell>
          <cell r="F897" t="str">
            <v>m</v>
          </cell>
          <cell r="G897" t="str">
            <v>2.62</v>
          </cell>
          <cell r="H897" t="str">
            <v>23.65</v>
          </cell>
        </row>
        <row r="898">
          <cell r="A898" t="str">
            <v>10-43-d</v>
          </cell>
          <cell r="B898" t="str">
            <v>Providing and Fixing marble strip 2" wide and 3/8" thick for dividing the floor into panels</v>
          </cell>
          <cell r="C898" t="str">
            <v>100 Rft</v>
          </cell>
          <cell r="D898" t="str">
            <v>79.86</v>
          </cell>
          <cell r="E898" t="str">
            <v>849.10</v>
          </cell>
          <cell r="F898" t="str">
            <v>m</v>
          </cell>
          <cell r="G898" t="str">
            <v>2.62</v>
          </cell>
          <cell r="H898" t="str">
            <v>27.86</v>
          </cell>
        </row>
        <row r="899">
          <cell r="A899" t="str">
            <v>10-44</v>
          </cell>
          <cell r="B899" t="str">
            <v>P/F Vinyl Tiles or Vinyl Sheet flooring over firm foundation</v>
          </cell>
          <cell r="C899" t="str">
            <v>100 Sft</v>
          </cell>
          <cell r="D899" t="str">
            <v>2,232.00</v>
          </cell>
          <cell r="E899" t="str">
            <v>14,730.60</v>
          </cell>
          <cell r="F899" t="str">
            <v>m2</v>
          </cell>
          <cell r="G899" t="str">
            <v>240.16</v>
          </cell>
          <cell r="H899" t="str">
            <v>1,585.01</v>
          </cell>
        </row>
        <row r="900">
          <cell r="A900" t="str">
            <v>10-45</v>
          </cell>
          <cell r="B900" t="str">
            <v>P/F Precast Concrete 7000 psi TUFF Tiles over bed of 2" thick sand &amp; 4" thick brick ballast comp</v>
          </cell>
          <cell r="C900" t="str">
            <v>100 Sft</v>
          </cell>
          <cell r="D900" t="str">
            <v>2,480.00</v>
          </cell>
          <cell r="E900" t="str">
            <v>7,953.81</v>
          </cell>
          <cell r="F900" t="str">
            <v>m2</v>
          </cell>
          <cell r="G900" t="str">
            <v>266.85</v>
          </cell>
          <cell r="H900" t="str">
            <v>855.83</v>
          </cell>
        </row>
        <row r="901">
          <cell r="A901" t="str">
            <v>10-46-a</v>
          </cell>
          <cell r="B901" t="str">
            <v>P/F Ceramic Floor Tiles (Emco, National or eq) Size : 12" x 12"</v>
          </cell>
          <cell r="C901" t="str">
            <v>100 Sft</v>
          </cell>
          <cell r="D901" t="str">
            <v>4,588.00</v>
          </cell>
          <cell r="E901" t="str">
            <v>14,052.92</v>
          </cell>
          <cell r="F901" t="str">
            <v>m2</v>
          </cell>
          <cell r="G901" t="str">
            <v>493.67</v>
          </cell>
          <cell r="H901" t="str">
            <v>1,512.09</v>
          </cell>
        </row>
        <row r="902">
          <cell r="A902" t="str">
            <v>10-46-b</v>
          </cell>
          <cell r="B902" t="str">
            <v>P/F Ceramic Floor Tiles (Emco, National or eq) Size 20" x 20"</v>
          </cell>
          <cell r="C902" t="str">
            <v>100 Sft</v>
          </cell>
          <cell r="D902" t="str">
            <v>4,588.00</v>
          </cell>
          <cell r="E902" t="str">
            <v>23,202.92</v>
          </cell>
          <cell r="F902" t="str">
            <v>m2</v>
          </cell>
          <cell r="G902" t="str">
            <v>493.67</v>
          </cell>
          <cell r="H902" t="str">
            <v>2,496.63</v>
          </cell>
        </row>
        <row r="903">
          <cell r="A903" t="str">
            <v>10-47</v>
          </cell>
          <cell r="B903" t="str">
            <v>Burnt brick (1st class) pavement on edge grouted with sand including preparation of bed</v>
          </cell>
          <cell r="C903" t="str">
            <v>100 Sft</v>
          </cell>
          <cell r="D903" t="str">
            <v>2,666.00</v>
          </cell>
          <cell r="E903" t="str">
            <v>8,583.15</v>
          </cell>
          <cell r="F903" t="str">
            <v>m2</v>
          </cell>
          <cell r="G903" t="str">
            <v>286.86</v>
          </cell>
          <cell r="H903" t="str">
            <v>923.55</v>
          </cell>
        </row>
        <row r="904">
          <cell r="A904" t="str">
            <v>10-48-a</v>
          </cell>
          <cell r="B904" t="str">
            <v>Porceline tile floor 1/4" thick laid cement 1:2 or 3/4" thick cement mortar 1:2 (Local Master Tiles)</v>
          </cell>
          <cell r="C904" t="str">
            <v>100 Sft</v>
          </cell>
          <cell r="D904" t="str">
            <v>5,022.00</v>
          </cell>
          <cell r="E904" t="str">
            <v>21,925.83</v>
          </cell>
          <cell r="F904" t="str">
            <v>m2</v>
          </cell>
          <cell r="G904" t="str">
            <v>540.37</v>
          </cell>
          <cell r="H904" t="str">
            <v>2,359.22</v>
          </cell>
        </row>
        <row r="905">
          <cell r="A905" t="str">
            <v>10-48-b</v>
          </cell>
          <cell r="B905" t="str">
            <v>Porceline tile floor 1/4" thick laid cement 1:2 over 3/4" thick cement mortar 1:2 (Imported Tiles)</v>
          </cell>
          <cell r="C905" t="str">
            <v>100 Sft</v>
          </cell>
          <cell r="D905" t="str">
            <v>5,022.00</v>
          </cell>
          <cell r="E905" t="str">
            <v>21,925.83</v>
          </cell>
          <cell r="F905" t="str">
            <v>m2</v>
          </cell>
          <cell r="G905" t="str">
            <v>540.37</v>
          </cell>
          <cell r="H905" t="str">
            <v>2,359.22</v>
          </cell>
        </row>
        <row r="906">
          <cell r="A906" t="str">
            <v>10-48-c</v>
          </cell>
          <cell r="B906" t="str">
            <v>Granitto tile floor 1/4" thick laid cement 1:2 or 3/4" thick cement mortar 1:2 (Imported Tiles UAE) 24"x24"</v>
          </cell>
          <cell r="C906" t="str">
            <v>100 Sft</v>
          </cell>
          <cell r="D906" t="str">
            <v>5,022.00</v>
          </cell>
          <cell r="E906" t="str">
            <v>34,125.83</v>
          </cell>
          <cell r="F906" t="str">
            <v>m2</v>
          </cell>
          <cell r="G906" t="str">
            <v>540.37</v>
          </cell>
          <cell r="H906" t="str">
            <v>3,671.94</v>
          </cell>
        </row>
        <row r="907">
          <cell r="A907" t="str">
            <v>10-48-d</v>
          </cell>
          <cell r="B907" t="str">
            <v>Granitto tile floor 1/4" thick laid cement 1:2 or 3/4" thick cement mortar 1:2 (Imported Tiles UAE) 16"x16"</v>
          </cell>
          <cell r="C907" t="str">
            <v>100 Sft</v>
          </cell>
          <cell r="D907" t="str">
            <v>5,022.00</v>
          </cell>
          <cell r="E907" t="str">
            <v>29,971.73</v>
          </cell>
          <cell r="F907" t="str">
            <v>m2</v>
          </cell>
          <cell r="G907" t="str">
            <v>540.37</v>
          </cell>
          <cell r="H907" t="str">
            <v>3,224.96</v>
          </cell>
        </row>
        <row r="908">
          <cell r="A908" t="str">
            <v>10-49-a</v>
          </cell>
          <cell r="B908" t="str">
            <v>Providing and Laying marble fine dressed stone flooring on surface in white cement complete using indian green marble 12"x12"x3/4" thick</v>
          </cell>
          <cell r="C908" t="str">
            <v>100 Sft</v>
          </cell>
          <cell r="D908" t="str">
            <v>5,952.00</v>
          </cell>
          <cell r="E908" t="str">
            <v>44,634.47</v>
          </cell>
          <cell r="F908" t="str">
            <v>m2</v>
          </cell>
          <cell r="G908" t="str">
            <v>640.44</v>
          </cell>
          <cell r="H908" t="str">
            <v>4,802.67</v>
          </cell>
        </row>
        <row r="909">
          <cell r="A909" t="str">
            <v>10-49-b</v>
          </cell>
          <cell r="B909" t="str">
            <v>Providing and Laying marble fine dressed stone flooring on surface in white cement complete using Trevera marble 12"x12"x3/4" thick</v>
          </cell>
          <cell r="C909" t="str">
            <v>100 Sft</v>
          </cell>
          <cell r="D909" t="str">
            <v>5,952.00</v>
          </cell>
          <cell r="E909" t="str">
            <v>17,184.47</v>
          </cell>
          <cell r="F909" t="str">
            <v>m2</v>
          </cell>
          <cell r="G909" t="str">
            <v>640.44</v>
          </cell>
          <cell r="H909" t="str">
            <v>1,849.05</v>
          </cell>
        </row>
        <row r="910">
          <cell r="A910" t="str">
            <v>10-49-c</v>
          </cell>
          <cell r="B910" t="str">
            <v>Providing and Laying marble fine dressed stone flooring on surface in white cement complete using Botocina marble 12"x12"x3/4" thick</v>
          </cell>
          <cell r="C910" t="str">
            <v>100 Sft</v>
          </cell>
          <cell r="D910" t="str">
            <v>5,952.00</v>
          </cell>
          <cell r="E910" t="str">
            <v>19,624.47</v>
          </cell>
          <cell r="F910" t="str">
            <v>m2</v>
          </cell>
          <cell r="G910" t="str">
            <v>640.44</v>
          </cell>
          <cell r="H910" t="str">
            <v>2,111.59</v>
          </cell>
        </row>
        <row r="911">
          <cell r="A911" t="str">
            <v>10-49-d</v>
          </cell>
          <cell r="B911" t="str">
            <v xml:space="preserve">Providing and Laying marble fine dressed stone flooring on surface in white cement complete using Veroona/Lasbela marble 12"x12"x3/4" thick </v>
          </cell>
          <cell r="C911" t="str">
            <v>100 Sft</v>
          </cell>
          <cell r="D911" t="str">
            <v>5,952.00</v>
          </cell>
          <cell r="E911" t="str">
            <v>19,014.47</v>
          </cell>
          <cell r="F911" t="str">
            <v>m2</v>
          </cell>
          <cell r="G911" t="str">
            <v>640.44</v>
          </cell>
          <cell r="H911" t="str">
            <v>2,045.96</v>
          </cell>
        </row>
        <row r="912">
          <cell r="A912" t="str">
            <v>10-50</v>
          </cell>
          <cell r="B912" t="str">
            <v>Chemical polishing of marble floor/Dado</v>
          </cell>
          <cell r="C912" t="str">
            <v>100 Sft</v>
          </cell>
          <cell r="D912" t="str">
            <v>1,178.00</v>
          </cell>
          <cell r="E912" t="str">
            <v>2,444.10</v>
          </cell>
          <cell r="F912" t="str">
            <v>m2</v>
          </cell>
          <cell r="G912" t="str">
            <v>126.75</v>
          </cell>
          <cell r="H912" t="str">
            <v>262.99</v>
          </cell>
        </row>
        <row r="913">
          <cell r="A913" t="str">
            <v>10-51</v>
          </cell>
          <cell r="B913" t="str">
            <v>Replaced coloured glass panes of sizes upto 4 mm thickness with iron, nails and putty including removing broken ones if required in all floors.</v>
          </cell>
          <cell r="C913" t="str">
            <v>Sft</v>
          </cell>
          <cell r="D913" t="str">
            <v>41.66</v>
          </cell>
          <cell r="E913" t="str">
            <v>237.20</v>
          </cell>
          <cell r="F913" t="str">
            <v>m2</v>
          </cell>
          <cell r="G913" t="str">
            <v>448.30</v>
          </cell>
          <cell r="H913" t="str">
            <v>2,552.27</v>
          </cell>
        </row>
        <row r="914">
          <cell r="A914" t="str">
            <v>11-01-a</v>
          </cell>
          <cell r="B914" t="str">
            <v>Mud plaster on walls (excluding gobri leeping) upto 20' height : 1/2" thick</v>
          </cell>
          <cell r="C914" t="str">
            <v>100 Sft</v>
          </cell>
          <cell r="D914" t="str">
            <v>530.72</v>
          </cell>
          <cell r="E914" t="str">
            <v>783.88</v>
          </cell>
          <cell r="F914" t="str">
            <v>m2</v>
          </cell>
          <cell r="G914" t="str">
            <v>57.11</v>
          </cell>
          <cell r="H914" t="str">
            <v>84.35</v>
          </cell>
        </row>
        <row r="915">
          <cell r="A915" t="str">
            <v>11-01-b</v>
          </cell>
          <cell r="B915" t="str">
            <v>Mud plaster on walls (excluding gobri leeping) upto 20' height : 1" thick</v>
          </cell>
          <cell r="C915" t="str">
            <v>100 Sft</v>
          </cell>
          <cell r="D915" t="str">
            <v>731.60</v>
          </cell>
          <cell r="E915" t="str">
            <v>1,235.26</v>
          </cell>
          <cell r="F915" t="str">
            <v>m2</v>
          </cell>
          <cell r="G915" t="str">
            <v>78.72</v>
          </cell>
          <cell r="H915" t="str">
            <v>132.91</v>
          </cell>
        </row>
        <row r="916">
          <cell r="A916" t="str">
            <v>11-02-a</v>
          </cell>
          <cell r="B916" t="str">
            <v>Mud plaster on floor / roof (excluding gobri leeping) upto 20' height : 1/2" thick.</v>
          </cell>
          <cell r="C916" t="str">
            <v>100 Sft</v>
          </cell>
          <cell r="D916" t="str">
            <v>477.40</v>
          </cell>
          <cell r="E916" t="str">
            <v>730.13</v>
          </cell>
          <cell r="F916" t="str">
            <v>m2</v>
          </cell>
          <cell r="G916" t="str">
            <v>51.37</v>
          </cell>
          <cell r="H916" t="str">
            <v>78.56</v>
          </cell>
        </row>
        <row r="917">
          <cell r="A917" t="str">
            <v>11-02-b</v>
          </cell>
          <cell r="B917" t="str">
            <v>Mud plaster on floor / roof (excluding gobri leeping) upto 20' height : 1" thick</v>
          </cell>
          <cell r="C917" t="str">
            <v>100 Sft</v>
          </cell>
          <cell r="D917" t="str">
            <v>905.20</v>
          </cell>
          <cell r="E917" t="str">
            <v>1,410.26</v>
          </cell>
          <cell r="F917" t="str">
            <v>m2</v>
          </cell>
          <cell r="G917" t="str">
            <v>97.40</v>
          </cell>
          <cell r="H917" t="str">
            <v>151.74</v>
          </cell>
        </row>
        <row r="918">
          <cell r="A918" t="str">
            <v>11-03-a</v>
          </cell>
          <cell r="B918" t="str">
            <v>Cement lime plaster 1:7:12 (c/l/s) upto 20' height 1/4" thick</v>
          </cell>
          <cell r="C918" t="str">
            <v>100 Sft</v>
          </cell>
          <cell r="D918" t="str">
            <v>1,612.00</v>
          </cell>
          <cell r="E918" t="str">
            <v>1,877.05</v>
          </cell>
          <cell r="F918" t="str">
            <v>m2</v>
          </cell>
          <cell r="G918" t="str">
            <v>173.45</v>
          </cell>
          <cell r="H918" t="str">
            <v>201.97</v>
          </cell>
        </row>
        <row r="919">
          <cell r="A919" t="str">
            <v>11-03-b</v>
          </cell>
          <cell r="B919" t="str">
            <v>Cement lime plaster 1:7:12 (c/l/s) upto 20' height 1/2" thick</v>
          </cell>
          <cell r="C919" t="str">
            <v>100 Sft</v>
          </cell>
          <cell r="D919" t="str">
            <v>1,612.00</v>
          </cell>
          <cell r="E919" t="str">
            <v>2,129.59</v>
          </cell>
          <cell r="F919" t="str">
            <v>m2</v>
          </cell>
          <cell r="G919" t="str">
            <v>173.45</v>
          </cell>
          <cell r="H919" t="str">
            <v>229.14</v>
          </cell>
        </row>
        <row r="920">
          <cell r="A920" t="str">
            <v>11-04-a</v>
          </cell>
          <cell r="B920" t="str">
            <v>Cement Neru plaster 1:2 (c/s) upto 20' height 1/4" thick</v>
          </cell>
          <cell r="C920" t="str">
            <v>100 Sft</v>
          </cell>
          <cell r="D920" t="str">
            <v>1,612.00</v>
          </cell>
          <cell r="E920" t="str">
            <v>2,287.19</v>
          </cell>
          <cell r="F920" t="str">
            <v>m2</v>
          </cell>
          <cell r="G920" t="str">
            <v>173.45</v>
          </cell>
          <cell r="H920" t="str">
            <v>246.10</v>
          </cell>
        </row>
        <row r="921">
          <cell r="A921" t="str">
            <v>11-04-b</v>
          </cell>
          <cell r="B921" t="str">
            <v>Cement Neru plaster 1:2 (c/s) upto 20' height 1/2" thick</v>
          </cell>
          <cell r="C921" t="str">
            <v>100 Sft</v>
          </cell>
          <cell r="D921" t="str">
            <v>1,612.00</v>
          </cell>
          <cell r="E921" t="str">
            <v>2,782.00</v>
          </cell>
          <cell r="F921" t="str">
            <v>m2</v>
          </cell>
          <cell r="G921" t="str">
            <v>173.45</v>
          </cell>
          <cell r="H921" t="str">
            <v>299.34</v>
          </cell>
        </row>
        <row r="922">
          <cell r="A922" t="str">
            <v>11-05</v>
          </cell>
          <cell r="B922" t="str">
            <v>2" stucco cement plaster 1:2:4 (c/s/shingle) upto 20' height</v>
          </cell>
          <cell r="C922" t="str">
            <v>100 Sft</v>
          </cell>
          <cell r="D922" t="str">
            <v>3,782.00</v>
          </cell>
          <cell r="E922" t="str">
            <v>6,328.26</v>
          </cell>
          <cell r="F922" t="str">
            <v>m2</v>
          </cell>
          <cell r="G922" t="str">
            <v>406.94</v>
          </cell>
          <cell r="H922" t="str">
            <v>680.92</v>
          </cell>
        </row>
        <row r="923">
          <cell r="A923" t="str">
            <v>11-06-a</v>
          </cell>
          <cell r="B923" t="str">
            <v>Provide/lay machine sprayed plaster 1/2" thick using cement &amp; zero guage chips : Ratio 1:1</v>
          </cell>
          <cell r="C923" t="str">
            <v>100 Sft</v>
          </cell>
          <cell r="D923" t="str">
            <v>1,248.68</v>
          </cell>
          <cell r="E923" t="str">
            <v>3,547.71</v>
          </cell>
          <cell r="F923" t="str">
            <v>m2</v>
          </cell>
          <cell r="G923" t="str">
            <v>134.36</v>
          </cell>
          <cell r="H923" t="str">
            <v>381.73</v>
          </cell>
        </row>
        <row r="924">
          <cell r="A924" t="str">
            <v>11-06-b</v>
          </cell>
          <cell r="B924" t="str">
            <v>Provide/lay machine sprayed plaster 1/2" thick using cement &amp; zero guage chips : Ratio 1:1.5</v>
          </cell>
          <cell r="C924" t="str">
            <v>100 Sft</v>
          </cell>
          <cell r="D924" t="str">
            <v>1,261.08</v>
          </cell>
          <cell r="E924" t="str">
            <v>3,443.76</v>
          </cell>
          <cell r="F924" t="str">
            <v>m2</v>
          </cell>
          <cell r="G924" t="str">
            <v>135.69</v>
          </cell>
          <cell r="H924" t="str">
            <v>370.55</v>
          </cell>
        </row>
        <row r="925">
          <cell r="A925" t="str">
            <v>11-06-c</v>
          </cell>
          <cell r="B925" t="str">
            <v>Provide/lay machine sprayed plaster 1/2" thick using cement &amp; zero guage chips : Ratio 1:2</v>
          </cell>
          <cell r="C925" t="str">
            <v>100 Sft</v>
          </cell>
          <cell r="D925" t="str">
            <v>1,282.16</v>
          </cell>
          <cell r="E925" t="str">
            <v>3,405.78</v>
          </cell>
          <cell r="F925" t="str">
            <v>m2</v>
          </cell>
          <cell r="G925" t="str">
            <v>137.96</v>
          </cell>
          <cell r="H925" t="str">
            <v>366.46</v>
          </cell>
        </row>
        <row r="926">
          <cell r="A926" t="str">
            <v>11-07-a</v>
          </cell>
          <cell r="B926" t="str">
            <v>Cement plaster 1:2, upto 20' height 3/8" thick</v>
          </cell>
          <cell r="C926" t="str">
            <v>100 Sft</v>
          </cell>
          <cell r="D926" t="str">
            <v>1,612.00</v>
          </cell>
          <cell r="E926" t="str">
            <v>2,277.94</v>
          </cell>
          <cell r="F926" t="str">
            <v>m2</v>
          </cell>
          <cell r="G926" t="str">
            <v>173.45</v>
          </cell>
          <cell r="H926" t="str">
            <v>245.11</v>
          </cell>
        </row>
        <row r="927">
          <cell r="A927" t="str">
            <v>11-07-b</v>
          </cell>
          <cell r="B927" t="str">
            <v>Cement plaster 1:2, upto 20' height 1/2" thick</v>
          </cell>
          <cell r="C927" t="str">
            <v>100 Sft</v>
          </cell>
          <cell r="D927" t="str">
            <v>1,612.00</v>
          </cell>
          <cell r="E927" t="str">
            <v>2,464.73</v>
          </cell>
          <cell r="F927" t="str">
            <v>m2</v>
          </cell>
          <cell r="G927" t="str">
            <v>173.45</v>
          </cell>
          <cell r="H927" t="str">
            <v>265.20</v>
          </cell>
        </row>
        <row r="928">
          <cell r="A928" t="str">
            <v>11-07-c</v>
          </cell>
          <cell r="B928" t="str">
            <v>Cement plaster 1:2, upto 20' height 3/4" thick</v>
          </cell>
          <cell r="C928" t="str">
            <v>100 Sft</v>
          </cell>
          <cell r="D928" t="str">
            <v>2,046.00</v>
          </cell>
          <cell r="E928" t="str">
            <v>3,362.41</v>
          </cell>
          <cell r="F928" t="str">
            <v>m2</v>
          </cell>
          <cell r="G928" t="str">
            <v>220.15</v>
          </cell>
          <cell r="H928" t="str">
            <v>361.80</v>
          </cell>
        </row>
        <row r="929">
          <cell r="A929" t="str">
            <v>11-08-a</v>
          </cell>
          <cell r="B929" t="str">
            <v>Cement plaster 1:3 upto 20' height 3/8" thick</v>
          </cell>
          <cell r="C929" t="str">
            <v>100 Sft</v>
          </cell>
          <cell r="D929" t="str">
            <v>1,612.00</v>
          </cell>
          <cell r="E929" t="str">
            <v>2,093.97</v>
          </cell>
          <cell r="F929" t="str">
            <v>m2</v>
          </cell>
          <cell r="G929" t="str">
            <v>173.45</v>
          </cell>
          <cell r="H929" t="str">
            <v>225.31</v>
          </cell>
        </row>
        <row r="930">
          <cell r="A930" t="str">
            <v>11-08-b</v>
          </cell>
          <cell r="B930" t="str">
            <v>Cement plaster 1:3 upto 20' height 1/2" thick</v>
          </cell>
          <cell r="C930" t="str">
            <v>100 Sft</v>
          </cell>
          <cell r="D930" t="str">
            <v>1,612.00</v>
          </cell>
          <cell r="E930" t="str">
            <v>2,248.30</v>
          </cell>
          <cell r="F930" t="str">
            <v>m2</v>
          </cell>
          <cell r="G930" t="str">
            <v>173.45</v>
          </cell>
          <cell r="H930" t="str">
            <v>241.92</v>
          </cell>
        </row>
        <row r="931">
          <cell r="A931" t="str">
            <v>11-08-c</v>
          </cell>
          <cell r="B931" t="str">
            <v>Cement plaster 1:3 upto 20' height 3/4" thick</v>
          </cell>
          <cell r="C931" t="str">
            <v>100 Sft</v>
          </cell>
          <cell r="D931" t="str">
            <v>2,046.00</v>
          </cell>
          <cell r="E931" t="str">
            <v>3,000.44</v>
          </cell>
          <cell r="F931" t="str">
            <v>m2</v>
          </cell>
          <cell r="G931" t="str">
            <v>220.15</v>
          </cell>
          <cell r="H931" t="str">
            <v>322.85</v>
          </cell>
        </row>
        <row r="932">
          <cell r="A932" t="str">
            <v>11-09-a</v>
          </cell>
          <cell r="B932" t="str">
            <v>Cement plaster 1:4 upto 20' height 3/8" thick</v>
          </cell>
          <cell r="C932" t="str">
            <v>100 Sft</v>
          </cell>
          <cell r="D932" t="str">
            <v>1,612.00</v>
          </cell>
          <cell r="E932" t="str">
            <v>2,052.24</v>
          </cell>
          <cell r="F932" t="str">
            <v>m2</v>
          </cell>
          <cell r="G932" t="str">
            <v>173.45</v>
          </cell>
          <cell r="H932" t="str">
            <v>220.82</v>
          </cell>
        </row>
        <row r="933">
          <cell r="A933" t="str">
            <v>11-09-b</v>
          </cell>
          <cell r="B933" t="str">
            <v>Cement plaster 1:4 upto 20' height 1/2" thick</v>
          </cell>
          <cell r="C933" t="str">
            <v>100 Sft</v>
          </cell>
          <cell r="D933" t="str">
            <v>1,612.00</v>
          </cell>
          <cell r="E933" t="str">
            <v>2,164.00</v>
          </cell>
          <cell r="F933" t="str">
            <v>m2</v>
          </cell>
          <cell r="G933" t="str">
            <v>173.45</v>
          </cell>
          <cell r="H933" t="str">
            <v>232.85</v>
          </cell>
        </row>
        <row r="934">
          <cell r="A934" t="str">
            <v>11-09-c</v>
          </cell>
          <cell r="B934" t="str">
            <v>Cement plaster 1:4 upto 20' height 3/4" thick</v>
          </cell>
          <cell r="C934" t="str">
            <v>100 Sft</v>
          </cell>
          <cell r="D934" t="str">
            <v>2,046.00</v>
          </cell>
          <cell r="E934" t="str">
            <v>2,903.57</v>
          </cell>
          <cell r="F934" t="str">
            <v>m2</v>
          </cell>
          <cell r="G934" t="str">
            <v>220.15</v>
          </cell>
          <cell r="H934" t="str">
            <v>312.42</v>
          </cell>
        </row>
        <row r="935">
          <cell r="A935" t="str">
            <v>11-10-a</v>
          </cell>
          <cell r="B935" t="str">
            <v>Cement plaster 3/8" thick under soffit of RCC roof slabs only upto 20' height : (1:2)</v>
          </cell>
          <cell r="C935" t="str">
            <v>100 Sft</v>
          </cell>
          <cell r="D935" t="str">
            <v>2,046.00</v>
          </cell>
          <cell r="E935" t="str">
            <v>2,564.53</v>
          </cell>
          <cell r="F935" t="str">
            <v>m2</v>
          </cell>
          <cell r="G935" t="str">
            <v>220.15</v>
          </cell>
          <cell r="H935" t="str">
            <v>275.94</v>
          </cell>
        </row>
        <row r="936">
          <cell r="A936" t="str">
            <v>11-10-b</v>
          </cell>
          <cell r="B936" t="str">
            <v>Cement plaster 3/8" thick under soffit of RCC roof slabs only upto 20' height : (1:3)</v>
          </cell>
          <cell r="C936" t="str">
            <v>100 Sft</v>
          </cell>
          <cell r="D936" t="str">
            <v>2,046.00</v>
          </cell>
          <cell r="E936" t="str">
            <v>2,561.82</v>
          </cell>
          <cell r="F936" t="str">
            <v>m2</v>
          </cell>
          <cell r="G936" t="str">
            <v>220.15</v>
          </cell>
          <cell r="H936" t="str">
            <v>275.65</v>
          </cell>
        </row>
        <row r="937">
          <cell r="A937" t="str">
            <v>11-10-c</v>
          </cell>
          <cell r="B937" t="str">
            <v>Cement plaster 3/8" thick under soffit of RCC roof slabs only upto 20' height : (1:4)</v>
          </cell>
          <cell r="C937" t="str">
            <v>100 Sft</v>
          </cell>
          <cell r="D937" t="str">
            <v>2,046.00</v>
          </cell>
          <cell r="E937" t="str">
            <v>2,401.90</v>
          </cell>
          <cell r="F937" t="str">
            <v>m2</v>
          </cell>
          <cell r="G937" t="str">
            <v>220.15</v>
          </cell>
          <cell r="H937" t="str">
            <v>258.44</v>
          </cell>
        </row>
        <row r="938">
          <cell r="A938" t="str">
            <v>11-11-a</v>
          </cell>
          <cell r="B938" t="str">
            <v>Cement plaster 1:5, upto 20' height 3/8" thick</v>
          </cell>
          <cell r="C938" t="str">
            <v>100 Sft</v>
          </cell>
          <cell r="D938" t="str">
            <v>1,612.00</v>
          </cell>
          <cell r="E938" t="str">
            <v>2,010.40</v>
          </cell>
          <cell r="F938" t="str">
            <v>m2</v>
          </cell>
          <cell r="G938" t="str">
            <v>173.45</v>
          </cell>
          <cell r="H938" t="str">
            <v>216.32</v>
          </cell>
        </row>
        <row r="939">
          <cell r="A939" t="str">
            <v>11-11-b</v>
          </cell>
          <cell r="B939" t="str">
            <v>Cement plaster 1:5, upto 20' height 1/2" thick</v>
          </cell>
          <cell r="C939" t="str">
            <v>100 Sft</v>
          </cell>
          <cell r="D939" t="str">
            <v>1,612.00</v>
          </cell>
          <cell r="E939" t="str">
            <v>2,132.89</v>
          </cell>
          <cell r="F939" t="str">
            <v>m2</v>
          </cell>
          <cell r="G939" t="str">
            <v>173.45</v>
          </cell>
          <cell r="H939" t="str">
            <v>229.50</v>
          </cell>
        </row>
        <row r="940">
          <cell r="A940" t="str">
            <v>11-11-c</v>
          </cell>
          <cell r="B940" t="str">
            <v>Cement Plaster 1:5, upto 20' height 3/4" thick</v>
          </cell>
          <cell r="C940" t="str">
            <v>100 Sft</v>
          </cell>
          <cell r="D940" t="str">
            <v>2,046.00</v>
          </cell>
          <cell r="E940" t="str">
            <v>2,833.30</v>
          </cell>
          <cell r="F940" t="str">
            <v>m2</v>
          </cell>
          <cell r="G940" t="str">
            <v>220.15</v>
          </cell>
          <cell r="H940" t="str">
            <v>304.86</v>
          </cell>
        </row>
        <row r="941">
          <cell r="A941" t="str">
            <v>11-12-a</v>
          </cell>
          <cell r="B941" t="str">
            <v>Cement plaster 1:6, upto 20' height 3/8" thick</v>
          </cell>
          <cell r="C941" t="str">
            <v>100 Sft</v>
          </cell>
          <cell r="D941" t="str">
            <v>1,612.00</v>
          </cell>
          <cell r="E941" t="str">
            <v>1,950.62</v>
          </cell>
          <cell r="F941" t="str">
            <v>m2</v>
          </cell>
          <cell r="G941" t="str">
            <v>173.45</v>
          </cell>
          <cell r="H941" t="str">
            <v>209.89</v>
          </cell>
        </row>
        <row r="942">
          <cell r="A942" t="str">
            <v>11-12-b</v>
          </cell>
          <cell r="B942" t="str">
            <v>Cement plaster 1:6, upto 20' height 1/2" thick</v>
          </cell>
          <cell r="C942" t="str">
            <v>100 Sft</v>
          </cell>
          <cell r="D942" t="str">
            <v>1,612.00</v>
          </cell>
          <cell r="E942" t="str">
            <v>2,055.17</v>
          </cell>
          <cell r="F942" t="str">
            <v>m2</v>
          </cell>
          <cell r="G942" t="str">
            <v>173.45</v>
          </cell>
          <cell r="H942" t="str">
            <v>221.14</v>
          </cell>
        </row>
        <row r="943">
          <cell r="A943" t="str">
            <v>11-12-c</v>
          </cell>
          <cell r="B943" t="str">
            <v>Cement plaster 1:6, upto 20' height 3/4" thick</v>
          </cell>
          <cell r="C943" t="str">
            <v>100 Sft</v>
          </cell>
          <cell r="D943" t="str">
            <v>2,046.00</v>
          </cell>
          <cell r="E943" t="str">
            <v>2,707.76</v>
          </cell>
          <cell r="F943" t="str">
            <v>m2</v>
          </cell>
          <cell r="G943" t="str">
            <v>220.15</v>
          </cell>
          <cell r="H943" t="str">
            <v>291.35</v>
          </cell>
        </row>
        <row r="944">
          <cell r="A944" t="str">
            <v>11-13</v>
          </cell>
          <cell r="B944" t="str">
            <v>Applying floating coat of cement 1/32" thick</v>
          </cell>
          <cell r="C944" t="str">
            <v>100 Sft</v>
          </cell>
          <cell r="D944" t="str">
            <v>1,054.00</v>
          </cell>
          <cell r="E944" t="str">
            <v>1,307.60</v>
          </cell>
          <cell r="F944" t="str">
            <v>m2</v>
          </cell>
          <cell r="G944" t="str">
            <v>113.41</v>
          </cell>
          <cell r="H944" t="str">
            <v>140.70</v>
          </cell>
        </row>
        <row r="945">
          <cell r="A945" t="str">
            <v>11-14</v>
          </cell>
          <cell r="B945" t="str">
            <v>Lime pointing flush upto 20' height, including racking joints in lime sand mortar 1:2</v>
          </cell>
          <cell r="C945" t="str">
            <v>100 Sft</v>
          </cell>
          <cell r="D945" t="str">
            <v>1,178.00</v>
          </cell>
          <cell r="E945" t="str">
            <v>1,401.73</v>
          </cell>
          <cell r="F945" t="str">
            <v>m2</v>
          </cell>
          <cell r="G945" t="str">
            <v>126.75</v>
          </cell>
          <cell r="H945" t="str">
            <v>150.83</v>
          </cell>
        </row>
        <row r="946">
          <cell r="A946" t="str">
            <v>11-15</v>
          </cell>
          <cell r="B946" t="str">
            <v>Lime pointing sturck joints on walls, upto 20' height, including racking joints in lime sand mortar 1:2</v>
          </cell>
          <cell r="C946" t="str">
            <v>100 Sft</v>
          </cell>
          <cell r="D946">
            <v>1891</v>
          </cell>
          <cell r="E946">
            <v>2120.48</v>
          </cell>
          <cell r="F946" t="str">
            <v>m2</v>
          </cell>
          <cell r="G946">
            <v>203.47</v>
          </cell>
          <cell r="H946">
            <v>228.16</v>
          </cell>
        </row>
        <row r="947">
          <cell r="A947" t="str">
            <v>11-16-a</v>
          </cell>
          <cell r="B947" t="str">
            <v>Cement pointing flush, upto 20' height Ratio 1:2</v>
          </cell>
          <cell r="C947" t="str">
            <v>100 Sft</v>
          </cell>
          <cell r="D947" t="str">
            <v>1,612.00</v>
          </cell>
          <cell r="E947" t="str">
            <v>2,109.71</v>
          </cell>
          <cell r="F947" t="str">
            <v>m2</v>
          </cell>
          <cell r="G947" t="str">
            <v>173.45</v>
          </cell>
          <cell r="H947" t="str">
            <v>227.00</v>
          </cell>
        </row>
        <row r="948">
          <cell r="A948" t="str">
            <v>11-16-b</v>
          </cell>
          <cell r="B948" t="str">
            <v>Cement pointing flush, upto 20' height Ratio 1:3</v>
          </cell>
          <cell r="C948" t="str">
            <v>100 Sft</v>
          </cell>
          <cell r="D948" t="str">
            <v>1,612.00</v>
          </cell>
          <cell r="E948" t="str">
            <v>2,007.47</v>
          </cell>
          <cell r="F948" t="str">
            <v>m2</v>
          </cell>
          <cell r="G948" t="str">
            <v>173.45</v>
          </cell>
          <cell r="H948" t="str">
            <v>216.00</v>
          </cell>
        </row>
        <row r="949">
          <cell r="A949" t="str">
            <v>11-17-a</v>
          </cell>
          <cell r="B949" t="str">
            <v>Cement pointing 1:2 flush, on floor</v>
          </cell>
          <cell r="C949" t="str">
            <v>100 Sft</v>
          </cell>
          <cell r="D949" t="str">
            <v>1,178.00</v>
          </cell>
          <cell r="E949" t="str">
            <v>1,672.21</v>
          </cell>
          <cell r="F949" t="str">
            <v>m2</v>
          </cell>
          <cell r="G949" t="str">
            <v>126.75</v>
          </cell>
          <cell r="H949" t="str">
            <v>179.93</v>
          </cell>
        </row>
        <row r="950">
          <cell r="A950" t="str">
            <v>11-18-a</v>
          </cell>
          <cell r="B950" t="str">
            <v>Cement pointing struck joints, on walls, upto 20' height : Ratio 1:2</v>
          </cell>
          <cell r="C950" t="str">
            <v>100 Sft</v>
          </cell>
          <cell r="D950" t="str">
            <v>1,891.00</v>
          </cell>
          <cell r="E950" t="str">
            <v>2,390.96</v>
          </cell>
          <cell r="F950" t="str">
            <v>m2</v>
          </cell>
          <cell r="G950" t="str">
            <v>203.47</v>
          </cell>
          <cell r="H950" t="str">
            <v>257.27</v>
          </cell>
        </row>
        <row r="951">
          <cell r="A951" t="str">
            <v>11-18-b</v>
          </cell>
          <cell r="B951" t="str">
            <v>Cement pointing struck joints, on walls, upto 20' height : Ratio 1:3</v>
          </cell>
          <cell r="C951" t="str">
            <v>100 Sft</v>
          </cell>
          <cell r="D951" t="str">
            <v>1,891.00</v>
          </cell>
          <cell r="E951" t="str">
            <v>2,288.72</v>
          </cell>
          <cell r="F951" t="str">
            <v>m2</v>
          </cell>
          <cell r="G951" t="str">
            <v>203.47</v>
          </cell>
          <cell r="H951" t="str">
            <v>246.27</v>
          </cell>
        </row>
        <row r="952">
          <cell r="A952" t="str">
            <v>11-19-a</v>
          </cell>
          <cell r="B952" t="str">
            <v>Pointing flush on stone work, upto 20' height in lime sand mortar 1:2 (lime, sand)</v>
          </cell>
          <cell r="C952" t="str">
            <v>100 Sft</v>
          </cell>
          <cell r="D952" t="str">
            <v>1,581.00</v>
          </cell>
          <cell r="E952" t="str">
            <v>1,867.03</v>
          </cell>
          <cell r="F952" t="str">
            <v>m2</v>
          </cell>
          <cell r="G952" t="str">
            <v>170.12</v>
          </cell>
          <cell r="H952" t="str">
            <v>200.89</v>
          </cell>
        </row>
        <row r="953">
          <cell r="A953" t="str">
            <v>11-19-b</v>
          </cell>
          <cell r="B953" t="str">
            <v>Pointing flush on stone work, upto 20' height in cement sand mortar 1:3</v>
          </cell>
          <cell r="C953" t="str">
            <v>100 Sft</v>
          </cell>
          <cell r="D953" t="str">
            <v>1,581.00</v>
          </cell>
          <cell r="E953">
            <v>1967.22</v>
          </cell>
          <cell r="F953" t="str">
            <v>m2</v>
          </cell>
          <cell r="G953" t="str">
            <v>170.12</v>
          </cell>
          <cell r="H953">
            <v>212.64</v>
          </cell>
        </row>
        <row r="954">
          <cell r="A954" t="str">
            <v>11-19-c-01</v>
          </cell>
          <cell r="B954" t="str">
            <v>Pointing flush on stone work, upto 20' height On stone work raised : in lime sand mortar 1:2</v>
          </cell>
          <cell r="C954" t="str">
            <v>100 Sft</v>
          </cell>
          <cell r="D954">
            <v>3007</v>
          </cell>
          <cell r="E954">
            <v>3304.53</v>
          </cell>
          <cell r="F954" t="str">
            <v>m2</v>
          </cell>
          <cell r="G954">
            <v>323.55</v>
          </cell>
          <cell r="H954">
            <v>355.57</v>
          </cell>
        </row>
        <row r="955">
          <cell r="A955" t="str">
            <v>11-19-c-02</v>
          </cell>
          <cell r="B955" t="str">
            <v>Pointing flush on stone work, upto 20' height On stone work raised : in c/s mortar 1:3</v>
          </cell>
          <cell r="C955" t="str">
            <v>100 Sft</v>
          </cell>
          <cell r="D955" t="str">
            <v>3,007.00</v>
          </cell>
          <cell r="E955" t="str">
            <v>3,413.72</v>
          </cell>
          <cell r="F955" t="str">
            <v>m2</v>
          </cell>
          <cell r="G955" t="str">
            <v>323.55</v>
          </cell>
          <cell r="H955" t="str">
            <v>367.32</v>
          </cell>
        </row>
        <row r="956">
          <cell r="A956" t="str">
            <v>11-20</v>
          </cell>
          <cell r="B956" t="str">
            <v>Racking and washing joints of stone masonry (old work)</v>
          </cell>
          <cell r="C956" t="str">
            <v>100 Sft</v>
          </cell>
          <cell r="D956" t="str">
            <v>775.00</v>
          </cell>
          <cell r="E956" t="str">
            <v>781.25</v>
          </cell>
          <cell r="F956" t="str">
            <v>m2</v>
          </cell>
          <cell r="G956" t="str">
            <v>83.39</v>
          </cell>
          <cell r="H956" t="str">
            <v>84.06</v>
          </cell>
        </row>
        <row r="957">
          <cell r="A957" t="str">
            <v>11-21</v>
          </cell>
          <cell r="B957" t="str">
            <v>Racking and washing joints of brick masonry (old work)</v>
          </cell>
          <cell r="C957" t="str">
            <v>100 Sft</v>
          </cell>
          <cell r="D957">
            <v>465</v>
          </cell>
          <cell r="E957">
            <v>468.75</v>
          </cell>
          <cell r="F957" t="str">
            <v>m2</v>
          </cell>
          <cell r="G957">
            <v>50.03</v>
          </cell>
          <cell r="H957">
            <v>50.44</v>
          </cell>
        </row>
        <row r="958">
          <cell r="A958" t="str">
            <v>11-22</v>
          </cell>
          <cell r="B958" t="str">
            <v>Priming coat of chalk under distemper</v>
          </cell>
          <cell r="C958" t="str">
            <v>100 Sft</v>
          </cell>
          <cell r="D958" t="str">
            <v>173.60</v>
          </cell>
          <cell r="E958" t="str">
            <v>197.20</v>
          </cell>
          <cell r="F958" t="str">
            <v>m2</v>
          </cell>
          <cell r="G958" t="str">
            <v>18.68</v>
          </cell>
          <cell r="H958" t="str">
            <v>21.22</v>
          </cell>
        </row>
        <row r="959">
          <cell r="A959" t="str">
            <v>11-23-a-01</v>
          </cell>
          <cell r="B959" t="str">
            <v>Distempering New surface : one coat</v>
          </cell>
          <cell r="C959" t="str">
            <v>100 Sft</v>
          </cell>
          <cell r="D959">
            <v>465</v>
          </cell>
          <cell r="E959">
            <v>706.65</v>
          </cell>
          <cell r="F959" t="str">
            <v>m2</v>
          </cell>
          <cell r="G959">
            <v>50.03</v>
          </cell>
          <cell r="H959">
            <v>76.040000000000006</v>
          </cell>
        </row>
        <row r="960">
          <cell r="A960" t="str">
            <v>11-23-a-02</v>
          </cell>
          <cell r="B960" t="str">
            <v>Distempering New surface : Two coats</v>
          </cell>
          <cell r="C960" t="str">
            <v>100 Sft</v>
          </cell>
          <cell r="D960">
            <v>465</v>
          </cell>
          <cell r="E960">
            <v>757.26</v>
          </cell>
          <cell r="F960" t="str">
            <v>m2</v>
          </cell>
          <cell r="G960">
            <v>50.03</v>
          </cell>
          <cell r="H960">
            <v>81.48</v>
          </cell>
        </row>
        <row r="961">
          <cell r="A961" t="str">
            <v>11-23-a-03</v>
          </cell>
          <cell r="B961" t="str">
            <v>Distempering New surface : Three coats</v>
          </cell>
          <cell r="C961" t="str">
            <v>100 Sft</v>
          </cell>
          <cell r="D961">
            <v>465</v>
          </cell>
          <cell r="E961">
            <v>791.46</v>
          </cell>
          <cell r="F961" t="str">
            <v>m2</v>
          </cell>
          <cell r="G961">
            <v>50.03</v>
          </cell>
          <cell r="H961">
            <v>85.16</v>
          </cell>
        </row>
        <row r="962">
          <cell r="A962" t="str">
            <v>11-23-b-01</v>
          </cell>
          <cell r="B962" t="str">
            <v>Distempering Old surface : One coat</v>
          </cell>
          <cell r="C962" t="str">
            <v>100 Sft</v>
          </cell>
          <cell r="D962">
            <v>130.19999999999999</v>
          </cell>
          <cell r="E962">
            <v>287.64999999999998</v>
          </cell>
          <cell r="F962" t="str">
            <v>m2</v>
          </cell>
          <cell r="G962">
            <v>14.01</v>
          </cell>
          <cell r="H962">
            <v>30.95</v>
          </cell>
        </row>
        <row r="963">
          <cell r="A963" t="str">
            <v>11-23-b-02</v>
          </cell>
          <cell r="B963" t="str">
            <v>Distempering Old surface : Two coat</v>
          </cell>
          <cell r="C963" t="str">
            <v>100 Sft</v>
          </cell>
          <cell r="D963">
            <v>186</v>
          </cell>
          <cell r="E963">
            <v>384.9</v>
          </cell>
          <cell r="F963" t="str">
            <v>m2</v>
          </cell>
          <cell r="G963">
            <v>20.010000000000002</v>
          </cell>
          <cell r="H963">
            <v>41.41</v>
          </cell>
        </row>
        <row r="964">
          <cell r="A964" t="str">
            <v>11-24-a-01</v>
          </cell>
          <cell r="B964" t="str">
            <v>Colour washing: New surface : One coats</v>
          </cell>
          <cell r="C964" t="str">
            <v>100 Sft</v>
          </cell>
          <cell r="D964">
            <v>111.6</v>
          </cell>
          <cell r="E964">
            <v>166.79</v>
          </cell>
          <cell r="F964" t="str">
            <v>m2</v>
          </cell>
          <cell r="G964">
            <v>12.01</v>
          </cell>
          <cell r="H964">
            <v>17.95</v>
          </cell>
        </row>
        <row r="965">
          <cell r="A965" t="str">
            <v>11-24-a-02</v>
          </cell>
          <cell r="B965" t="str">
            <v>Colour washing: New surface : Two coats</v>
          </cell>
          <cell r="C965" t="str">
            <v>100 Sft</v>
          </cell>
          <cell r="D965">
            <v>279</v>
          </cell>
          <cell r="E965">
            <v>369.09</v>
          </cell>
          <cell r="F965" t="str">
            <v>m2</v>
          </cell>
          <cell r="G965">
            <v>30.02</v>
          </cell>
          <cell r="H965">
            <v>39.71</v>
          </cell>
        </row>
        <row r="966">
          <cell r="A966" t="str">
            <v>11-24-b-01</v>
          </cell>
          <cell r="B966" t="str">
            <v>Colour washing: Old surface : One coat</v>
          </cell>
          <cell r="C966" t="str">
            <v>100 Sft</v>
          </cell>
          <cell r="D966">
            <v>126.48</v>
          </cell>
          <cell r="E966">
            <v>170.05</v>
          </cell>
          <cell r="F966" t="str">
            <v>m2</v>
          </cell>
          <cell r="G966">
            <v>13.61</v>
          </cell>
          <cell r="H966">
            <v>18.3</v>
          </cell>
        </row>
        <row r="967">
          <cell r="A967" t="str">
            <v>11-24-b-02</v>
          </cell>
          <cell r="B967" t="str">
            <v>Colour washing: Old surface : Two coats</v>
          </cell>
          <cell r="C967" t="str">
            <v>100 Sft</v>
          </cell>
          <cell r="D967">
            <v>213.28</v>
          </cell>
          <cell r="E967">
            <v>237.08</v>
          </cell>
          <cell r="F967" t="str">
            <v>m2</v>
          </cell>
          <cell r="G967">
            <v>22.95</v>
          </cell>
          <cell r="H967">
            <v>30.55</v>
          </cell>
        </row>
        <row r="968">
          <cell r="A968" t="str">
            <v>11-25-a-01</v>
          </cell>
          <cell r="B968" t="str">
            <v>White washing: New surface : One coat</v>
          </cell>
          <cell r="C968" t="str">
            <v>100 Sft</v>
          </cell>
          <cell r="D968">
            <v>104.16</v>
          </cell>
          <cell r="E968">
            <v>122.81</v>
          </cell>
          <cell r="F968" t="str">
            <v>m2</v>
          </cell>
          <cell r="G968">
            <v>11.21</v>
          </cell>
          <cell r="H968">
            <v>13.21</v>
          </cell>
        </row>
        <row r="969">
          <cell r="A969" t="str">
            <v>11-25-a-02</v>
          </cell>
          <cell r="B969" t="str">
            <v>White washing: New surface : Two coats</v>
          </cell>
          <cell r="C969" t="e">
            <v>#N/A</v>
          </cell>
          <cell r="D969" t="e">
            <v>#N/A</v>
          </cell>
          <cell r="E969" t="e">
            <v>#N/A</v>
          </cell>
          <cell r="F969" t="str">
            <v>m2</v>
          </cell>
          <cell r="G969" t="e">
            <v>#N/A</v>
          </cell>
          <cell r="H969">
            <v>33.68</v>
          </cell>
        </row>
        <row r="970">
          <cell r="A970" t="str">
            <v>11-25-a-03</v>
          </cell>
          <cell r="B970" t="str">
            <v>White washing: New surface : Three coats</v>
          </cell>
          <cell r="C970" t="e">
            <v>#N/A</v>
          </cell>
          <cell r="D970" t="e">
            <v>#N/A</v>
          </cell>
          <cell r="E970" t="e">
            <v>#N/A</v>
          </cell>
          <cell r="F970" t="str">
            <v>m2</v>
          </cell>
          <cell r="G970" t="e">
            <v>#N/A</v>
          </cell>
          <cell r="H970">
            <v>44.12</v>
          </cell>
        </row>
        <row r="971">
          <cell r="A971" t="str">
            <v>11-25-b-01</v>
          </cell>
          <cell r="B971" t="str">
            <v>White washing: Old surface : One coat</v>
          </cell>
          <cell r="C971" t="e">
            <v>#N/A</v>
          </cell>
          <cell r="D971" t="e">
            <v>#N/A</v>
          </cell>
          <cell r="E971" t="e">
            <v>#N/A</v>
          </cell>
          <cell r="F971" t="str">
            <v>m2</v>
          </cell>
          <cell r="G971" t="e">
            <v>#N/A</v>
          </cell>
          <cell r="H971">
            <v>17.16</v>
          </cell>
        </row>
        <row r="972">
          <cell r="A972" t="str">
            <v>11-25-b-02</v>
          </cell>
          <cell r="B972" t="str">
            <v>White washing: Old surface : Two coats</v>
          </cell>
          <cell r="C972" t="e">
            <v>#N/A</v>
          </cell>
          <cell r="D972" t="e">
            <v>#N/A</v>
          </cell>
          <cell r="E972" t="e">
            <v>#N/A</v>
          </cell>
          <cell r="F972" t="str">
            <v>m2</v>
          </cell>
          <cell r="G972" t="e">
            <v>#N/A</v>
          </cell>
          <cell r="H972">
            <v>25.51</v>
          </cell>
        </row>
        <row r="973">
          <cell r="A973" t="str">
            <v>11-26-a</v>
          </cell>
          <cell r="B973" t="str">
            <v>Gobri leeping: On walls</v>
          </cell>
          <cell r="C973" t="str">
            <v>100 Sft</v>
          </cell>
          <cell r="D973" t="str">
            <v>171.12</v>
          </cell>
          <cell r="E973" t="str">
            <v>219.47</v>
          </cell>
          <cell r="F973" t="str">
            <v>m2</v>
          </cell>
          <cell r="G973" t="str">
            <v>18.41</v>
          </cell>
          <cell r="H973" t="str">
            <v>23.61</v>
          </cell>
        </row>
        <row r="974">
          <cell r="A974" t="str">
            <v>11-26-b</v>
          </cell>
          <cell r="B974" t="str">
            <v>Gobri leeping: Over roofs</v>
          </cell>
          <cell r="C974" t="str">
            <v>100 Sft</v>
          </cell>
          <cell r="D974" t="str">
            <v>171.12</v>
          </cell>
          <cell r="E974" t="str">
            <v>275.83</v>
          </cell>
          <cell r="F974" t="str">
            <v>m2</v>
          </cell>
          <cell r="G974" t="str">
            <v>18.41</v>
          </cell>
          <cell r="H974" t="str">
            <v>29.68</v>
          </cell>
        </row>
        <row r="975">
          <cell r="A975" t="str">
            <v>11-27</v>
          </cell>
          <cell r="B975" t="str">
            <v>Striking joints of burnt brick in lime or cement mortar</v>
          </cell>
          <cell r="C975" t="str">
            <v>100 Sft</v>
          </cell>
          <cell r="D975" t="str">
            <v>390.60</v>
          </cell>
          <cell r="E975" t="str">
            <v>393.75</v>
          </cell>
          <cell r="F975" t="str">
            <v>m2</v>
          </cell>
          <cell r="G975" t="str">
            <v>42.03</v>
          </cell>
          <cell r="H975" t="str">
            <v>42.37</v>
          </cell>
        </row>
        <row r="976">
          <cell r="A976" t="str">
            <v>11-28</v>
          </cell>
          <cell r="B976" t="str">
            <v>Extra for lime, mud or cement plaster &amp; pointing from 20' &amp; above for each additional 10' height</v>
          </cell>
          <cell r="C976" t="str">
            <v>100 Sft</v>
          </cell>
          <cell r="D976" t="str">
            <v>288.92</v>
          </cell>
          <cell r="E976" t="str">
            <v>291.25</v>
          </cell>
          <cell r="F976" t="str">
            <v>m2</v>
          </cell>
          <cell r="G976" t="str">
            <v>31.09</v>
          </cell>
          <cell r="H976" t="str">
            <v>31.34</v>
          </cell>
        </row>
        <row r="977">
          <cell r="A977" t="str">
            <v>11-29</v>
          </cell>
          <cell r="B977" t="str">
            <v>Caulking joints of sleeper wall, with sand and coaltar</v>
          </cell>
          <cell r="C977" t="str">
            <v>100 Sft</v>
          </cell>
          <cell r="D977" t="str">
            <v>682.00</v>
          </cell>
          <cell r="E977" t="str">
            <v>1,429.87</v>
          </cell>
          <cell r="F977" t="str">
            <v>m2</v>
          </cell>
          <cell r="G977" t="str">
            <v>73.38</v>
          </cell>
          <cell r="H977" t="str">
            <v>153.85</v>
          </cell>
        </row>
        <row r="978">
          <cell r="A978" t="str">
            <v>11-30</v>
          </cell>
          <cell r="B978" t="str">
            <v>Caulking joints of sleepers, with mud and chopped straw</v>
          </cell>
          <cell r="C978" t="str">
            <v>100 Sft</v>
          </cell>
          <cell r="D978" t="str">
            <v>682.00</v>
          </cell>
          <cell r="E978" t="str">
            <v>953.46</v>
          </cell>
          <cell r="F978" t="str">
            <v>m2</v>
          </cell>
          <cell r="G978" t="str">
            <v>73.38</v>
          </cell>
          <cell r="H978" t="str">
            <v>102.59</v>
          </cell>
        </row>
        <row r="979">
          <cell r="A979" t="str">
            <v>11-31</v>
          </cell>
          <cell r="B979" t="str">
            <v>Extra cost of labour &amp; material for red oxide pigment in cement pointing to match bricks</v>
          </cell>
          <cell r="C979" t="str">
            <v>100 Sft</v>
          </cell>
          <cell r="D979" t="str">
            <v>111.60</v>
          </cell>
          <cell r="E979" t="str">
            <v>236.33</v>
          </cell>
          <cell r="F979" t="str">
            <v>m2</v>
          </cell>
          <cell r="G979" t="str">
            <v>12.01</v>
          </cell>
          <cell r="H979" t="str">
            <v>25.43</v>
          </cell>
        </row>
        <row r="980">
          <cell r="A980" t="str">
            <v>11-32-a</v>
          </cell>
          <cell r="B980" t="str">
            <v>Provide grooved c/s plaster 1:3 over existing plastered &amp; roughened surface 3/8" thick</v>
          </cell>
          <cell r="C980" t="str">
            <v>100 Sft</v>
          </cell>
          <cell r="D980" t="str">
            <v>1,432.20</v>
          </cell>
          <cell r="E980" t="str">
            <v>1,942.73</v>
          </cell>
          <cell r="F980" t="str">
            <v>m2</v>
          </cell>
          <cell r="G980" t="str">
            <v>154.10</v>
          </cell>
          <cell r="H980" t="str">
            <v>209.04</v>
          </cell>
        </row>
        <row r="981">
          <cell r="A981" t="str">
            <v>11-32-b</v>
          </cell>
          <cell r="B981" t="str">
            <v>Provide grooved c/s plaster 1:3 over existing plastered &amp; roughened surface 1/2" thick</v>
          </cell>
          <cell r="C981" t="str">
            <v>100 Sft</v>
          </cell>
          <cell r="D981" t="str">
            <v>1,432.20</v>
          </cell>
          <cell r="E981" t="str">
            <v>2,071.20</v>
          </cell>
          <cell r="F981" t="str">
            <v>m2</v>
          </cell>
          <cell r="G981" t="str">
            <v>154.10</v>
          </cell>
          <cell r="H981" t="str">
            <v>222.86</v>
          </cell>
        </row>
        <row r="982">
          <cell r="A982" t="str">
            <v>11-32-c</v>
          </cell>
          <cell r="B982" t="str">
            <v xml:space="preserve">Providing ornamental plaster 3/4" thick with (1:3) cement sand mortar on walls, columns chajja and slabs finished smooth including all charges for Labour and Material. </v>
          </cell>
          <cell r="C982" t="str">
            <v>100 Sft</v>
          </cell>
          <cell r="D982" t="str">
            <v>10,323.00</v>
          </cell>
          <cell r="E982" t="str">
            <v>12,040.76</v>
          </cell>
          <cell r="F982" t="str">
            <v>m2</v>
          </cell>
          <cell r="G982" t="str">
            <v>1,110.75</v>
          </cell>
          <cell r="H982" t="str">
            <v>1,295.59</v>
          </cell>
        </row>
        <row r="983">
          <cell r="A983" t="str">
            <v>11-32-d</v>
          </cell>
          <cell r="B983" t="str">
            <v>Providing ornamental moulding of approved design in column with base/top and nosing and shade of lintle or pediments in cement mortar(1 :3) 1-1/8" thick(1 feet under coat x 1/8" finish layer) including all charges for curing/finishing complete</v>
          </cell>
          <cell r="C983" t="str">
            <v>100 Sft</v>
          </cell>
          <cell r="D983" t="str">
            <v>9,368.20</v>
          </cell>
          <cell r="E983" t="str">
            <v>12,252.60</v>
          </cell>
          <cell r="F983" t="str">
            <v>m2</v>
          </cell>
          <cell r="G983" t="str">
            <v>1,008.02</v>
          </cell>
          <cell r="H983" t="str">
            <v>1,318.38</v>
          </cell>
        </row>
        <row r="984">
          <cell r="A984" t="str">
            <v>11-33</v>
          </cell>
          <cell r="B984" t="str">
            <v>Provide &amp; fit expanded metal edge bead for corners, with nails on both sides of edges</v>
          </cell>
          <cell r="C984" t="str">
            <v>Rft</v>
          </cell>
          <cell r="D984" t="str">
            <v>8.47</v>
          </cell>
          <cell r="E984" t="str">
            <v>46.55</v>
          </cell>
          <cell r="F984" t="str">
            <v>m</v>
          </cell>
          <cell r="G984" t="str">
            <v>27.78</v>
          </cell>
          <cell r="H984" t="str">
            <v>152.72</v>
          </cell>
        </row>
        <row r="985">
          <cell r="A985" t="str">
            <v>11-34-a</v>
          </cell>
          <cell r="B985" t="str">
            <v>Petty repairs to Fire Place</v>
          </cell>
          <cell r="C985" t="str">
            <v>Each</v>
          </cell>
          <cell r="D985" t="str">
            <v>297.60</v>
          </cell>
          <cell r="E985" t="str">
            <v>605.00</v>
          </cell>
          <cell r="F985" t="str">
            <v>Each</v>
          </cell>
          <cell r="G985" t="str">
            <v>297.60</v>
          </cell>
          <cell r="H985" t="str">
            <v>605.00</v>
          </cell>
        </row>
        <row r="986">
          <cell r="A986" t="str">
            <v>11-34-b</v>
          </cell>
          <cell r="B986" t="str">
            <v>Petty repairs to Verandah</v>
          </cell>
          <cell r="C986" t="str">
            <v>Each</v>
          </cell>
          <cell r="D986" t="str">
            <v>409.20</v>
          </cell>
          <cell r="E986" t="str">
            <v>839.50</v>
          </cell>
          <cell r="F986" t="str">
            <v>Each</v>
          </cell>
          <cell r="G986" t="str">
            <v>409.20</v>
          </cell>
          <cell r="H986" t="str">
            <v>839.50</v>
          </cell>
        </row>
        <row r="987">
          <cell r="A987" t="str">
            <v>11-34-c</v>
          </cell>
          <cell r="B987" t="str">
            <v>Petty repairs to Room upto 100 sft area</v>
          </cell>
          <cell r="C987" t="str">
            <v>Each</v>
          </cell>
          <cell r="D987" t="str">
            <v>297.60</v>
          </cell>
          <cell r="E987" t="str">
            <v>788.00</v>
          </cell>
          <cell r="F987" t="str">
            <v>Each</v>
          </cell>
          <cell r="G987" t="str">
            <v>297.60</v>
          </cell>
          <cell r="H987" t="str">
            <v>788.00</v>
          </cell>
        </row>
        <row r="988">
          <cell r="A988" t="str">
            <v>11-34-d</v>
          </cell>
          <cell r="B988" t="str">
            <v>Petty repairs to Room exceeding 100 sft area</v>
          </cell>
          <cell r="C988" t="str">
            <v>Each</v>
          </cell>
          <cell r="D988" t="str">
            <v>465.00</v>
          </cell>
          <cell r="E988" t="str">
            <v>956.75</v>
          </cell>
          <cell r="F988" t="str">
            <v>Each</v>
          </cell>
          <cell r="G988" t="str">
            <v>465.00</v>
          </cell>
          <cell r="H988" t="str">
            <v>956.75</v>
          </cell>
        </row>
        <row r="989">
          <cell r="A989" t="str">
            <v>11-35</v>
          </cell>
          <cell r="B989" t="str">
            <v>Extra labour for white washing, priming etc. from 20' height &amp; above for every extra 10' height.</v>
          </cell>
          <cell r="C989" t="str">
            <v>m3 / coat</v>
          </cell>
          <cell r="D989" t="str">
            <v>2.23</v>
          </cell>
          <cell r="E989" t="str">
            <v>2.25</v>
          </cell>
          <cell r="F989" t="str">
            <v>m3 / coat</v>
          </cell>
          <cell r="G989" t="str">
            <v>2.23</v>
          </cell>
          <cell r="H989" t="str">
            <v>2.25</v>
          </cell>
        </row>
        <row r="990">
          <cell r="A990" t="str">
            <v>11-36</v>
          </cell>
          <cell r="B990" t="str">
            <v>Providing and fixing of clad stones over 1/2" c/s mortar 1:1 incl curing etc.</v>
          </cell>
          <cell r="C990" t="str">
            <v>100 Sft</v>
          </cell>
          <cell r="D990" t="str">
            <v>4,092.00</v>
          </cell>
          <cell r="E990" t="str">
            <v>14,090.30</v>
          </cell>
          <cell r="F990" t="str">
            <v>m2</v>
          </cell>
          <cell r="G990" t="str">
            <v>440.30</v>
          </cell>
          <cell r="H990" t="str">
            <v>1,516.12</v>
          </cell>
        </row>
        <row r="991">
          <cell r="A991" t="str">
            <v>11-37</v>
          </cell>
          <cell r="B991" t="str">
            <v>Supply &amp; apply acrylic wall coating 10 to 12mm thick of approved quality over plastered surface.</v>
          </cell>
          <cell r="C991" t="str">
            <v>100 Sft</v>
          </cell>
          <cell r="D991" t="str">
            <v>2,511.00</v>
          </cell>
          <cell r="E991" t="str">
            <v>8,420.05</v>
          </cell>
          <cell r="F991" t="str">
            <v>m2</v>
          </cell>
          <cell r="G991" t="str">
            <v>270.18</v>
          </cell>
          <cell r="H991" t="str">
            <v>906.00</v>
          </cell>
        </row>
        <row r="992">
          <cell r="A992" t="str">
            <v>11-38</v>
          </cell>
          <cell r="B992" t="str">
            <v>P/F Ceramic Exterior Finish Tiles over 1/2" cement sand mortar 1:1 including curing complete.</v>
          </cell>
          <cell r="C992" t="str">
            <v>100 Sft</v>
          </cell>
          <cell r="D992" t="str">
            <v>5,053.00</v>
          </cell>
          <cell r="E992" t="str">
            <v>16,334.59</v>
          </cell>
          <cell r="F992" t="str">
            <v>m2</v>
          </cell>
          <cell r="G992" t="str">
            <v>543.70</v>
          </cell>
          <cell r="H992" t="str">
            <v>1,757.60</v>
          </cell>
        </row>
        <row r="993">
          <cell r="A993" t="str">
            <v>11-39-a</v>
          </cell>
          <cell r="B993" t="str">
            <v>Providing and fixing Chakwal tiles red colour in 1:3 cement mortar complete.</v>
          </cell>
          <cell r="C993" t="str">
            <v>100 Sft</v>
          </cell>
          <cell r="D993" t="str">
            <v>4,030.00</v>
          </cell>
          <cell r="E993" t="str">
            <v>7,728.60</v>
          </cell>
          <cell r="F993" t="str">
            <v>m2</v>
          </cell>
          <cell r="G993" t="str">
            <v>433.63</v>
          </cell>
          <cell r="H993" t="str">
            <v>831.60</v>
          </cell>
        </row>
        <row r="994">
          <cell r="A994" t="str">
            <v>11-39-b</v>
          </cell>
          <cell r="B994" t="str">
            <v>Providing and fixing Chakwal tiles white colour in 1:3 cement mortar complete.</v>
          </cell>
          <cell r="C994" t="str">
            <v>100 Sft</v>
          </cell>
          <cell r="D994" t="str">
            <v>4,030.00</v>
          </cell>
          <cell r="E994" t="str">
            <v>8,094.60</v>
          </cell>
          <cell r="F994" t="str">
            <v>m2</v>
          </cell>
          <cell r="G994" t="str">
            <v>433.63</v>
          </cell>
          <cell r="H994" t="str">
            <v>870.98</v>
          </cell>
        </row>
        <row r="995">
          <cell r="A995" t="str">
            <v>12-01-a</v>
          </cell>
          <cell r="B995" t="str">
            <v xml:space="preserve">Plain wood work sawn, wrought, planed &amp; fixed in position, including nails &amp; screws : Deodar wood </v>
          </cell>
          <cell r="C995" t="str">
            <v>Cft</v>
          </cell>
          <cell r="D995" t="str">
            <v>651.00</v>
          </cell>
          <cell r="E995" t="str">
            <v>4,344.31</v>
          </cell>
          <cell r="F995" t="str">
            <v>m3</v>
          </cell>
          <cell r="G995" t="str">
            <v>22,989.87</v>
          </cell>
          <cell r="H995" t="str">
            <v>153,418.00</v>
          </cell>
        </row>
        <row r="996">
          <cell r="A996" t="str">
            <v>12-01-b</v>
          </cell>
          <cell r="B996" t="str">
            <v xml:space="preserve">Plain wood work sawn, wrought, planed &amp; fixed in position, including nails &amp; screws : Shisham wood </v>
          </cell>
          <cell r="C996" t="str">
            <v>Cft</v>
          </cell>
          <cell r="D996" t="str">
            <v>899.00</v>
          </cell>
          <cell r="E996" t="str">
            <v>3,581.71</v>
          </cell>
          <cell r="F996" t="str">
            <v>m3</v>
          </cell>
          <cell r="G996" t="str">
            <v>31,747.92</v>
          </cell>
          <cell r="H996" t="str">
            <v>126,487.02</v>
          </cell>
        </row>
        <row r="997">
          <cell r="A997" t="str">
            <v>12-02-a</v>
          </cell>
          <cell r="B997" t="str">
            <v>Plain woodwork for regulation karries or needles etc. complete as per specs : Deodar wood</v>
          </cell>
          <cell r="C997" t="str">
            <v>Cft</v>
          </cell>
          <cell r="D997" t="str">
            <v>482.36</v>
          </cell>
          <cell r="E997" t="str">
            <v>4,134.05</v>
          </cell>
          <cell r="F997" t="str">
            <v>m3</v>
          </cell>
          <cell r="G997" t="str">
            <v>17,034.40</v>
          </cell>
          <cell r="H997" t="str">
            <v>145,992.73</v>
          </cell>
        </row>
        <row r="998">
          <cell r="A998" t="str">
            <v>12-02-b</v>
          </cell>
          <cell r="B998" t="str">
            <v>Plain woodwork for regulation karries or needles etc. complete as per specs : Shisham wood</v>
          </cell>
          <cell r="C998" t="str">
            <v>Cft</v>
          </cell>
          <cell r="D998" t="str">
            <v>750.20</v>
          </cell>
          <cell r="E998" t="str">
            <v>3,391.45</v>
          </cell>
          <cell r="F998" t="str">
            <v>m3</v>
          </cell>
          <cell r="G998" t="str">
            <v>26,493.09</v>
          </cell>
          <cell r="H998" t="str">
            <v>119,768.04</v>
          </cell>
        </row>
        <row r="999">
          <cell r="A999" t="str">
            <v>12-03-a</v>
          </cell>
          <cell r="B999" t="str">
            <v>1st class teak wood wrought joinery in doors &amp; windows, panelled or glazed complete : 2" thick</v>
          </cell>
          <cell r="C999" t="str">
            <v>Sft</v>
          </cell>
          <cell r="D999" t="str">
            <v>234.71</v>
          </cell>
          <cell r="E999" t="str">
            <v>2,443.52</v>
          </cell>
          <cell r="F999" t="str">
            <v>m2</v>
          </cell>
          <cell r="G999" t="str">
            <v>2,525.53</v>
          </cell>
          <cell r="H999" t="str">
            <v>26,292.25</v>
          </cell>
        </row>
        <row r="1000">
          <cell r="A1000" t="str">
            <v>12-03-b</v>
          </cell>
          <cell r="B1000" t="str">
            <v>1st class teak wood wrought joinery in doors &amp; windows, panelled or glazed complete : 1.75" thick</v>
          </cell>
          <cell r="C1000" t="str">
            <v>Sft</v>
          </cell>
          <cell r="D1000" t="str">
            <v>234.71</v>
          </cell>
          <cell r="E1000" t="str">
            <v>2,277.95</v>
          </cell>
          <cell r="F1000" t="str">
            <v>m2</v>
          </cell>
          <cell r="G1000" t="str">
            <v>2,525.53</v>
          </cell>
          <cell r="H1000" t="str">
            <v>24,510.70</v>
          </cell>
        </row>
        <row r="1001">
          <cell r="A1001" t="str">
            <v>12-03-c</v>
          </cell>
          <cell r="B1001" t="str">
            <v>1st class teak wood wrought joinery in doors &amp; windows, panelled or glazed complete : 1.5" thick</v>
          </cell>
          <cell r="C1001" t="str">
            <v>Sft</v>
          </cell>
          <cell r="D1001" t="str">
            <v>234.71</v>
          </cell>
          <cell r="E1001" t="str">
            <v>2,112.37</v>
          </cell>
          <cell r="F1001" t="str">
            <v>m2</v>
          </cell>
          <cell r="G1001" t="str">
            <v>2,525.53</v>
          </cell>
          <cell r="H1001" t="str">
            <v>22,729.06</v>
          </cell>
        </row>
        <row r="1002">
          <cell r="A1002" t="str">
            <v>12-04-a-01</v>
          </cell>
          <cell r="B1002" t="str">
            <v>1st class teak wood wrought joinery Teak wood frame 1.75" thick w/o spring/hinge.</v>
          </cell>
          <cell r="C1002" t="str">
            <v>Sft</v>
          </cell>
          <cell r="D1002" t="str">
            <v>148.60</v>
          </cell>
          <cell r="E1002" t="str">
            <v>1,253.91</v>
          </cell>
          <cell r="F1002" t="str">
            <v>m2</v>
          </cell>
          <cell r="G1002" t="str">
            <v>1,598.88</v>
          </cell>
          <cell r="H1002" t="str">
            <v>13,492.06</v>
          </cell>
        </row>
        <row r="1003">
          <cell r="A1003" t="str">
            <v>12-04-a-02</v>
          </cell>
          <cell r="B1003" t="str">
            <v>1st class teak wood wrought joinery Teak wood frame 1.75" thick w/o spring/hinge</v>
          </cell>
          <cell r="C1003" t="str">
            <v>Sft</v>
          </cell>
          <cell r="D1003" t="str">
            <v>148.60</v>
          </cell>
          <cell r="E1003" t="str">
            <v>1,294.24</v>
          </cell>
          <cell r="F1003" t="str">
            <v>m2</v>
          </cell>
          <cell r="G1003" t="str">
            <v>1,598.88</v>
          </cell>
          <cell r="H1003" t="str">
            <v>13,926.01</v>
          </cell>
        </row>
        <row r="1004">
          <cell r="A1004" t="str">
            <v>12-04-b-01</v>
          </cell>
          <cell r="B1004" t="str">
            <v>1st Class Teak Wood Wrought Joinery : Teak Wood framing 1.5" thick w/ wire guaze w/o springs</v>
          </cell>
          <cell r="C1004" t="str">
            <v>Sft</v>
          </cell>
          <cell r="D1004" t="str">
            <v>148.60</v>
          </cell>
          <cell r="E1004" t="str">
            <v>1,081.52</v>
          </cell>
          <cell r="F1004" t="str">
            <v>m2</v>
          </cell>
          <cell r="G1004" t="str">
            <v>1,598.88</v>
          </cell>
          <cell r="H1004" t="str">
            <v>11,637.12</v>
          </cell>
        </row>
        <row r="1005">
          <cell r="A1005" t="str">
            <v>12-04-b-02</v>
          </cell>
          <cell r="B1005" t="str">
            <v>1st Class Teak Wood wrought joinery : Teak Wood framing 1.5" thick w/ wire guaze w/ springs</v>
          </cell>
          <cell r="C1005" t="str">
            <v>Sft</v>
          </cell>
          <cell r="D1005" t="str">
            <v>148.60</v>
          </cell>
          <cell r="E1005" t="str">
            <v>1,124.35</v>
          </cell>
          <cell r="F1005" t="str">
            <v>m2</v>
          </cell>
          <cell r="G1005" t="str">
            <v>1,598.88</v>
          </cell>
          <cell r="H1005" t="str">
            <v>12,097.97</v>
          </cell>
        </row>
        <row r="1006">
          <cell r="A1006" t="str">
            <v>12-04-c</v>
          </cell>
          <cell r="B1006" t="str">
            <v>1st class teak wood wrought joinery GI wire guaze 22 SWG, fixed to chowkat</v>
          </cell>
          <cell r="C1006" t="str">
            <v>Sft</v>
          </cell>
          <cell r="D1006" t="str">
            <v>59.42</v>
          </cell>
          <cell r="E1006" t="str">
            <v>340.52</v>
          </cell>
          <cell r="F1006" t="str">
            <v>m2</v>
          </cell>
          <cell r="G1006" t="str">
            <v>639.32</v>
          </cell>
          <cell r="H1006" t="str">
            <v>3,663.95</v>
          </cell>
        </row>
        <row r="1007">
          <cell r="A1007" t="str">
            <v>12-04-d</v>
          </cell>
          <cell r="B1007" t="str">
            <v>1st class teak wood wrought joinery GI wire guaze 22 SWG, fixed on teak wood frame</v>
          </cell>
          <cell r="C1007" t="str">
            <v>Sft</v>
          </cell>
          <cell r="D1007" t="str">
            <v>81.38</v>
          </cell>
          <cell r="E1007" t="str">
            <v>885.61</v>
          </cell>
          <cell r="F1007" t="str">
            <v>m2</v>
          </cell>
          <cell r="G1007" t="str">
            <v>875.59</v>
          </cell>
          <cell r="H1007" t="str">
            <v>9,529.21</v>
          </cell>
        </row>
        <row r="1008">
          <cell r="A1008" t="str">
            <v>12-05</v>
          </cell>
          <cell r="B1008" t="str">
            <v>Provide &amp; fix exp. metal 1/2"-3/4" mesh, 16 guage fixed to chowkat, with 1" teak wood cover strips</v>
          </cell>
          <cell r="C1008" t="str">
            <v>Sft</v>
          </cell>
          <cell r="D1008" t="str">
            <v>54.25</v>
          </cell>
          <cell r="E1008" t="str">
            <v>381.57</v>
          </cell>
          <cell r="F1008" t="str">
            <v>m2</v>
          </cell>
          <cell r="G1008" t="str">
            <v>583.73</v>
          </cell>
          <cell r="H1008" t="str">
            <v>4,105.65</v>
          </cell>
        </row>
        <row r="1009">
          <cell r="A1009" t="str">
            <v>12-06</v>
          </cell>
          <cell r="B1009" t="str">
            <v>Provide &amp; fix expanded metal 1/2" to 3/4", 16 guage fixed  to chowkat with 1" cover moulding</v>
          </cell>
          <cell r="C1009" t="str">
            <v>Sft</v>
          </cell>
          <cell r="D1009" t="str">
            <v>54.25</v>
          </cell>
          <cell r="E1009" t="str">
            <v>381.57</v>
          </cell>
          <cell r="F1009" t="str">
            <v>m2</v>
          </cell>
          <cell r="G1009" t="str">
            <v>583.73</v>
          </cell>
          <cell r="H1009" t="str">
            <v>4,105.65</v>
          </cell>
        </row>
        <row r="1010">
          <cell r="A1010" t="str">
            <v>12-07-a</v>
          </cell>
          <cell r="B1010" t="str">
            <v>First class deodar wood wrought joinery in doors and windows etc. complete : 2" thick</v>
          </cell>
          <cell r="C1010" t="str">
            <v>Sft</v>
          </cell>
          <cell r="D1010" t="str">
            <v>146.14</v>
          </cell>
          <cell r="E1010" t="str">
            <v>1,014.64</v>
          </cell>
          <cell r="F1010" t="str">
            <v>m2</v>
          </cell>
          <cell r="G1010" t="str">
            <v>1,572.50</v>
          </cell>
          <cell r="H1010" t="str">
            <v>10,917.54</v>
          </cell>
        </row>
        <row r="1011">
          <cell r="A1011" t="str">
            <v>12-07-b</v>
          </cell>
          <cell r="B1011" t="str">
            <v>First class deodar wood wrought joinery in doors and windows etc. complete : 1-3/4" thick</v>
          </cell>
          <cell r="C1011" t="str">
            <v>Sft</v>
          </cell>
          <cell r="D1011" t="str">
            <v>146.14</v>
          </cell>
          <cell r="E1011" t="str">
            <v>901.36</v>
          </cell>
          <cell r="F1011" t="str">
            <v>m2</v>
          </cell>
          <cell r="G1011" t="str">
            <v>1,572.50</v>
          </cell>
          <cell r="H1011" t="str">
            <v>9,698.58</v>
          </cell>
        </row>
        <row r="1012">
          <cell r="A1012" t="str">
            <v>12-07-c</v>
          </cell>
          <cell r="B1012" t="str">
            <v>First class deodar wood wrought joinery in doors and windows etc. complete : 1.5" thick</v>
          </cell>
          <cell r="C1012" t="str">
            <v>Sft</v>
          </cell>
          <cell r="D1012" t="str">
            <v>119.57</v>
          </cell>
          <cell r="E1012" t="str">
            <v>852.78</v>
          </cell>
          <cell r="F1012" t="str">
            <v>m2</v>
          </cell>
          <cell r="G1012" t="str">
            <v>1,286.59</v>
          </cell>
          <cell r="H1012" t="str">
            <v>9,175.96</v>
          </cell>
        </row>
        <row r="1013">
          <cell r="A1013" t="str">
            <v>12-08-a</v>
          </cell>
          <cell r="B1013" t="str">
            <v>Deodar wood framed, braced &amp; battened doors &amp; windows : 2.25" thick, 1.25" battens &amp; 1" planks</v>
          </cell>
          <cell r="C1013" t="str">
            <v>Sft</v>
          </cell>
          <cell r="D1013" t="str">
            <v>172.22</v>
          </cell>
          <cell r="E1013" t="str">
            <v>1,024.03</v>
          </cell>
          <cell r="F1013" t="str">
            <v>m2</v>
          </cell>
          <cell r="G1013" t="str">
            <v>1,853.11</v>
          </cell>
          <cell r="H1013" t="str">
            <v>11,018.58</v>
          </cell>
        </row>
        <row r="1014">
          <cell r="A1014" t="str">
            <v>12-08-b</v>
          </cell>
          <cell r="B1014" t="str">
            <v>Deodar wood framed, braced &amp; battened doors &amp; windows : 1.75" thick, 1" battens &amp; 3/4" planks</v>
          </cell>
          <cell r="C1014" t="str">
            <v>Sft</v>
          </cell>
          <cell r="D1014" t="str">
            <v>133.54</v>
          </cell>
          <cell r="E1014" t="str">
            <v>838.29</v>
          </cell>
          <cell r="F1014" t="str">
            <v>m2</v>
          </cell>
          <cell r="G1014" t="str">
            <v>1,436.87</v>
          </cell>
          <cell r="H1014" t="str">
            <v>9,019.96</v>
          </cell>
        </row>
        <row r="1015">
          <cell r="A1015" t="str">
            <v>12-09</v>
          </cell>
          <cell r="B1015" t="str">
            <v>1" thick battened doors &amp; windows fitted in position, complete with iron fittings</v>
          </cell>
          <cell r="C1015" t="str">
            <v>Sft</v>
          </cell>
          <cell r="D1015" t="str">
            <v>100.15</v>
          </cell>
          <cell r="E1015" t="str">
            <v>632.19</v>
          </cell>
          <cell r="F1015" t="str">
            <v>m2</v>
          </cell>
          <cell r="G1015" t="str">
            <v>1,077.65</v>
          </cell>
          <cell r="H1015" t="str">
            <v>6,802.40</v>
          </cell>
        </row>
        <row r="1016">
          <cell r="A1016" t="str">
            <v>12-10</v>
          </cell>
          <cell r="B1016" t="str">
            <v>Deodar wood battened ledged &amp; braced doors &amp; windows 2.25" thick complete</v>
          </cell>
          <cell r="C1016" t="str">
            <v>Sft</v>
          </cell>
          <cell r="D1016" t="str">
            <v>147.62</v>
          </cell>
          <cell r="E1016" t="str">
            <v>1,019.72</v>
          </cell>
          <cell r="F1016" t="str">
            <v>m2</v>
          </cell>
          <cell r="G1016" t="str">
            <v>1,588.38</v>
          </cell>
          <cell r="H1016" t="str">
            <v>10,972.13</v>
          </cell>
        </row>
        <row r="1017">
          <cell r="A1017" t="str">
            <v>12-11-a</v>
          </cell>
          <cell r="B1017" t="str">
            <v>Deodar wood doors framed with braces &amp; 22 SWG GI sheet facing on one side complete</v>
          </cell>
          <cell r="C1017" t="str">
            <v>Sft</v>
          </cell>
          <cell r="D1017" t="str">
            <v>68.78</v>
          </cell>
          <cell r="E1017" t="str">
            <v>442.07</v>
          </cell>
          <cell r="F1017" t="str">
            <v>m2</v>
          </cell>
          <cell r="G1017" t="str">
            <v>740.09</v>
          </cell>
          <cell r="H1017" t="str">
            <v>4,756.62</v>
          </cell>
        </row>
        <row r="1018">
          <cell r="A1018" t="str">
            <v>12-11-b</v>
          </cell>
          <cell r="B1018" t="str">
            <v>Deodar wood doors framed with braces &amp; 22 SWG GI sheet facing on both sides complete</v>
          </cell>
          <cell r="C1018" t="str">
            <v>Sft</v>
          </cell>
          <cell r="D1018" t="str">
            <v>68.78</v>
          </cell>
          <cell r="E1018" t="str">
            <v>451.27</v>
          </cell>
          <cell r="F1018" t="str">
            <v>m2</v>
          </cell>
          <cell r="G1018" t="str">
            <v>740.09</v>
          </cell>
          <cell r="H1018" t="str">
            <v>4,855.65</v>
          </cell>
        </row>
        <row r="1019">
          <cell r="A1019" t="str">
            <v>12-12-a</v>
          </cell>
          <cell r="B1019" t="str">
            <v>Partal wood doors framed with braces &amp; 22 SWG GI sheet facing on one side complete</v>
          </cell>
          <cell r="C1019" t="str">
            <v>Sft</v>
          </cell>
          <cell r="D1019" t="str">
            <v>48.44</v>
          </cell>
          <cell r="E1019" t="str">
            <v>397.68</v>
          </cell>
          <cell r="F1019" t="str">
            <v>m2</v>
          </cell>
          <cell r="G1019" t="str">
            <v>521.19</v>
          </cell>
          <cell r="H1019" t="str">
            <v>4,279.03</v>
          </cell>
        </row>
        <row r="1020">
          <cell r="A1020" t="str">
            <v>12-12-b</v>
          </cell>
          <cell r="B1020" t="str">
            <v>Partal wood doors framed with braces &amp; 22 SWG GI sheet facing on both sides complete</v>
          </cell>
          <cell r="C1020" t="str">
            <v>Sft</v>
          </cell>
          <cell r="D1020" t="str">
            <v>68.78</v>
          </cell>
          <cell r="E1020" t="str">
            <v>265.00</v>
          </cell>
          <cell r="F1020" t="str">
            <v>m2</v>
          </cell>
          <cell r="G1020" t="str">
            <v>740.09</v>
          </cell>
          <cell r="H1020" t="str">
            <v>2,851.39</v>
          </cell>
        </row>
        <row r="1021">
          <cell r="A1021" t="str">
            <v>12-13-a-01</v>
          </cell>
          <cell r="B1021" t="str">
            <v>First class deodar wood wrought joinery work Deodar wood frame 1-3/4" thick w/o springs</v>
          </cell>
          <cell r="C1021" t="str">
            <v>Sft</v>
          </cell>
          <cell r="D1021" t="str">
            <v>126.77</v>
          </cell>
          <cell r="E1021" t="str">
            <v>572.05</v>
          </cell>
          <cell r="F1021" t="str">
            <v>m2</v>
          </cell>
          <cell r="G1021" t="str">
            <v>1,364.00</v>
          </cell>
          <cell r="H1021" t="str">
            <v>6,155.27</v>
          </cell>
        </row>
        <row r="1022">
          <cell r="A1022" t="str">
            <v>12-13-a-02</v>
          </cell>
          <cell r="B1022" t="str">
            <v>First class deodar wood wrought joinery work Deodar wood frame 13/4" thick with springs</v>
          </cell>
          <cell r="C1022" t="str">
            <v>Sft</v>
          </cell>
          <cell r="D1022" t="str">
            <v>126.77</v>
          </cell>
          <cell r="E1022" t="str">
            <v>595.00</v>
          </cell>
          <cell r="F1022" t="str">
            <v>m2</v>
          </cell>
          <cell r="G1022" t="str">
            <v>1,364.00</v>
          </cell>
          <cell r="H1022" t="str">
            <v>6,402.19</v>
          </cell>
        </row>
        <row r="1023">
          <cell r="A1023" t="str">
            <v>12-13-b-01</v>
          </cell>
          <cell r="B1023" t="str">
            <v>First class deodar wood wrought joinery work Deodar wood frame 1.5" thick w/o springs</v>
          </cell>
          <cell r="C1023" t="str">
            <v>Sft</v>
          </cell>
          <cell r="D1023" t="str">
            <v>126.77</v>
          </cell>
          <cell r="E1023" t="str">
            <v>524.88</v>
          </cell>
          <cell r="F1023" t="str">
            <v>m2</v>
          </cell>
          <cell r="G1023" t="str">
            <v>1,364.00</v>
          </cell>
          <cell r="H1023" t="str">
            <v>5,647.75</v>
          </cell>
        </row>
        <row r="1024">
          <cell r="A1024" t="str">
            <v>12-13-b-02</v>
          </cell>
          <cell r="B1024" t="str">
            <v>First class deodar wood wrought joinery work Deodar wood frame 1" thick with springs</v>
          </cell>
          <cell r="C1024" t="str">
            <v>Sft</v>
          </cell>
          <cell r="D1024" t="str">
            <v>139.44</v>
          </cell>
          <cell r="E1024" t="str">
            <v>560.61</v>
          </cell>
          <cell r="F1024" t="str">
            <v>m2</v>
          </cell>
          <cell r="G1024" t="str">
            <v>1,500.40</v>
          </cell>
          <cell r="H1024" t="str">
            <v>6,032.17</v>
          </cell>
        </row>
        <row r="1025">
          <cell r="A1025" t="str">
            <v>12-13-c</v>
          </cell>
          <cell r="B1025" t="str">
            <v>First class deodar wood wrought joinery work GI wire guaze fixed to chowkat with 3/4" strip</v>
          </cell>
          <cell r="C1025" t="str">
            <v>Sft</v>
          </cell>
          <cell r="D1025" t="str">
            <v>54.25</v>
          </cell>
          <cell r="E1025" t="str">
            <v>166.98</v>
          </cell>
          <cell r="F1025" t="str">
            <v>m2</v>
          </cell>
          <cell r="G1025" t="str">
            <v>583.73</v>
          </cell>
          <cell r="H1025" t="str">
            <v>1,796.69</v>
          </cell>
        </row>
        <row r="1026">
          <cell r="A1026" t="str">
            <v>12-13-d</v>
          </cell>
          <cell r="B1026" t="str">
            <v>First class deodar wood wrought joinery work GI wire guaze fixed to chowkat with 1/2" strip</v>
          </cell>
          <cell r="C1026" t="str">
            <v>Sft</v>
          </cell>
          <cell r="D1026" t="str">
            <v>54.25</v>
          </cell>
          <cell r="E1026" t="str">
            <v>145.83</v>
          </cell>
          <cell r="F1026" t="str">
            <v>m2</v>
          </cell>
          <cell r="G1026" t="str">
            <v>583.73</v>
          </cell>
          <cell r="H1026" t="str">
            <v>1,569.15</v>
          </cell>
        </row>
        <row r="1027">
          <cell r="A1027" t="str">
            <v>12-14</v>
          </cell>
          <cell r="B1027" t="str">
            <v>Making and fixing trellis doors &amp; windows of deodar wood complete.</v>
          </cell>
          <cell r="C1027" t="str">
            <v>Sft</v>
          </cell>
          <cell r="D1027" t="str">
            <v>117.11</v>
          </cell>
          <cell r="E1027" t="str">
            <v>562.49</v>
          </cell>
          <cell r="F1027" t="str">
            <v>m2</v>
          </cell>
          <cell r="G1027" t="str">
            <v>1,260.12</v>
          </cell>
          <cell r="H1027" t="str">
            <v>6,052.40</v>
          </cell>
        </row>
        <row r="1028">
          <cell r="A1028" t="str">
            <v>12-15-a</v>
          </cell>
          <cell r="B1028" t="str">
            <v>Provide &amp; fix MS chowkat of doors, windows etc MS angle iron 1.5"x1.5"x1/4" welded with MS flat</v>
          </cell>
          <cell r="C1028" t="str">
            <v>Sft</v>
          </cell>
          <cell r="D1028" t="str">
            <v>41.30</v>
          </cell>
          <cell r="E1028" t="str">
            <v>147.22</v>
          </cell>
          <cell r="F1028" t="str">
            <v>m2</v>
          </cell>
          <cell r="G1028" t="str">
            <v>444.42</v>
          </cell>
          <cell r="H1028" t="str">
            <v>1,584.06</v>
          </cell>
        </row>
        <row r="1029">
          <cell r="A1029" t="str">
            <v>12-15-b</v>
          </cell>
          <cell r="B1029" t="str">
            <v>Provide &amp; fix MS chowkat of doors, windows etc MS tee iron 1.5"x 1.5"x 1/4" welded with MS flat</v>
          </cell>
          <cell r="C1029" t="str">
            <v>Sft</v>
          </cell>
          <cell r="D1029" t="str">
            <v>41.51</v>
          </cell>
          <cell r="E1029" t="str">
            <v>156.23</v>
          </cell>
          <cell r="F1029" t="str">
            <v>m2</v>
          </cell>
          <cell r="G1029" t="str">
            <v>446.65</v>
          </cell>
          <cell r="H1029" t="str">
            <v>1,680.99</v>
          </cell>
        </row>
        <row r="1030">
          <cell r="A1030" t="str">
            <v>12-16</v>
          </cell>
          <cell r="B1030" t="str">
            <v>Extra for providing &amp; fixing iron double spring hinges with brass fittings including finger plate etc</v>
          </cell>
          <cell r="C1030" t="str">
            <v>Sft</v>
          </cell>
          <cell r="D1030" t="str">
            <v>38.38</v>
          </cell>
          <cell r="E1030" t="str">
            <v>135.73</v>
          </cell>
          <cell r="F1030" t="str">
            <v>m2</v>
          </cell>
          <cell r="G1030" t="str">
            <v>412.98</v>
          </cell>
          <cell r="H1030" t="str">
            <v>1,460.48</v>
          </cell>
        </row>
        <row r="1031">
          <cell r="A1031" t="str">
            <v>12-17-a</v>
          </cell>
          <cell r="B1031" t="str">
            <v>P/F brass spring hinges to wire gauzed door.</v>
          </cell>
          <cell r="C1031" t="str">
            <v>Each</v>
          </cell>
          <cell r="D1031" t="str">
            <v>80.60</v>
          </cell>
          <cell r="E1031" t="str">
            <v>286.94</v>
          </cell>
          <cell r="F1031" t="str">
            <v>Each</v>
          </cell>
          <cell r="G1031" t="str">
            <v>80.60</v>
          </cell>
          <cell r="H1031" t="str">
            <v>286.94</v>
          </cell>
        </row>
        <row r="1032">
          <cell r="A1032" t="str">
            <v>12-17-b</v>
          </cell>
          <cell r="B1032" t="str">
            <v>P/F hydraulic Door Closer (Best Quality)</v>
          </cell>
          <cell r="C1032" t="str">
            <v>Each</v>
          </cell>
          <cell r="D1032" t="str">
            <v>173.60</v>
          </cell>
          <cell r="E1032" t="str">
            <v>2,371.00</v>
          </cell>
          <cell r="F1032" t="str">
            <v>Each</v>
          </cell>
          <cell r="G1032" t="str">
            <v>173.60</v>
          </cell>
          <cell r="H1032" t="str">
            <v>2,371.00</v>
          </cell>
        </row>
        <row r="1033">
          <cell r="A1033" t="str">
            <v>12-18-a-01</v>
          </cell>
          <cell r="B1033" t="str">
            <v>Providing and fixing sliding bolt to doors Iron sliding bolts : 10" long</v>
          </cell>
          <cell r="C1033" t="str">
            <v>Each</v>
          </cell>
          <cell r="D1033" t="str">
            <v>78.12</v>
          </cell>
          <cell r="E1033" t="str">
            <v>274.93</v>
          </cell>
          <cell r="F1033" t="str">
            <v>Each</v>
          </cell>
          <cell r="G1033" t="str">
            <v>78.12</v>
          </cell>
          <cell r="H1033" t="str">
            <v>274.93</v>
          </cell>
        </row>
        <row r="1034">
          <cell r="A1034" t="str">
            <v>12-18-a-02</v>
          </cell>
          <cell r="B1034" t="str">
            <v>Providing and fixing sliding bolt to doors Iron sliding bolts : 12" long</v>
          </cell>
          <cell r="C1034" t="str">
            <v>Each</v>
          </cell>
          <cell r="D1034" t="str">
            <v>78.12</v>
          </cell>
          <cell r="E1034" t="str">
            <v>323.73</v>
          </cell>
          <cell r="F1034" t="str">
            <v>Each</v>
          </cell>
          <cell r="G1034" t="str">
            <v>78.12</v>
          </cell>
          <cell r="H1034" t="str">
            <v>323.73</v>
          </cell>
        </row>
        <row r="1035">
          <cell r="A1035" t="str">
            <v>12-18-b-01</v>
          </cell>
          <cell r="B1035" t="str">
            <v>Providing and fixing sliding bolt to doors CP sliding bolts : 10" long</v>
          </cell>
          <cell r="C1035" t="str">
            <v>Each</v>
          </cell>
          <cell r="D1035" t="str">
            <v>78.12</v>
          </cell>
          <cell r="E1035" t="str">
            <v>518.93</v>
          </cell>
          <cell r="F1035" t="str">
            <v>Each</v>
          </cell>
          <cell r="G1035" t="str">
            <v>78.12</v>
          </cell>
          <cell r="H1035" t="str">
            <v>518.93</v>
          </cell>
        </row>
        <row r="1036">
          <cell r="A1036" t="str">
            <v>12-18-b-02</v>
          </cell>
          <cell r="B1036" t="str">
            <v>Providing and fixing sliding bolt to doors CP sliding bolts : 12" long</v>
          </cell>
          <cell r="C1036" t="str">
            <v>Each</v>
          </cell>
          <cell r="D1036" t="str">
            <v>78.12</v>
          </cell>
          <cell r="E1036" t="str">
            <v>640.93</v>
          </cell>
          <cell r="F1036" t="str">
            <v>Each</v>
          </cell>
          <cell r="G1036" t="str">
            <v>78.12</v>
          </cell>
          <cell r="H1036" t="str">
            <v>640.93</v>
          </cell>
        </row>
        <row r="1037">
          <cell r="A1037" t="str">
            <v>12-18-c-01</v>
          </cell>
          <cell r="B1037" t="str">
            <v>Providing and fixing sliding bolt to doors Brass sliding bolts : 10" long</v>
          </cell>
          <cell r="C1037" t="e">
            <v>#N/A</v>
          </cell>
          <cell r="D1037" t="e">
            <v>#N/A</v>
          </cell>
          <cell r="E1037" t="e">
            <v>#N/A</v>
          </cell>
          <cell r="F1037" t="str">
            <v>Each</v>
          </cell>
          <cell r="G1037" t="e">
            <v>#N/A</v>
          </cell>
          <cell r="H1037">
            <v>1128.93</v>
          </cell>
        </row>
        <row r="1038">
          <cell r="A1038" t="str">
            <v>12-18-c-02</v>
          </cell>
          <cell r="B1038" t="str">
            <v>Providing and fixing sliding bolt to doors Brass sliding bolts : 12" long</v>
          </cell>
          <cell r="C1038" t="str">
            <v>Each</v>
          </cell>
          <cell r="D1038" t="str">
            <v>78.12</v>
          </cell>
          <cell r="E1038" t="str">
            <v>1,433.93</v>
          </cell>
          <cell r="F1038" t="str">
            <v>Each</v>
          </cell>
          <cell r="G1038" t="str">
            <v>78.12</v>
          </cell>
          <cell r="H1038" t="str">
            <v>1,433.93</v>
          </cell>
        </row>
        <row r="1039">
          <cell r="A1039" t="str">
            <v>12-19-a</v>
          </cell>
          <cell r="B1039" t="str">
            <v>Extra for brass fittings to doors &amp; windows Deodar panelled, panelled+glazed or fully glazed</v>
          </cell>
          <cell r="C1039" t="str">
            <v>Sft</v>
          </cell>
          <cell r="D1039" t="str">
            <v>1.80</v>
          </cell>
          <cell r="E1039" t="str">
            <v>17.11</v>
          </cell>
          <cell r="F1039" t="str">
            <v>m2</v>
          </cell>
          <cell r="G1039" t="str">
            <v>19.34</v>
          </cell>
          <cell r="H1039" t="str">
            <v>184.08</v>
          </cell>
        </row>
        <row r="1040">
          <cell r="A1040" t="str">
            <v>12-19-b</v>
          </cell>
          <cell r="B1040" t="str">
            <v>Extra for brass fittings to doors &amp; windows Deodar wood wire guazed shutters</v>
          </cell>
          <cell r="C1040" t="str">
            <v>Sft</v>
          </cell>
          <cell r="D1040" t="str">
            <v>1.95</v>
          </cell>
          <cell r="E1040" t="str">
            <v>15.97</v>
          </cell>
          <cell r="F1040" t="str">
            <v>m2</v>
          </cell>
          <cell r="G1040" t="str">
            <v>20.96</v>
          </cell>
          <cell r="H1040" t="str">
            <v>171.80</v>
          </cell>
        </row>
        <row r="1041">
          <cell r="A1041" t="str">
            <v>12-20-a-01</v>
          </cell>
          <cell r="B1041" t="str">
            <v>Extra for providing/fixing approved quality Rim locks : Imported</v>
          </cell>
          <cell r="C1041" t="str">
            <v>Each</v>
          </cell>
          <cell r="D1041" t="str">
            <v>353.40</v>
          </cell>
          <cell r="E1041" t="str">
            <v>1,820.25</v>
          </cell>
          <cell r="F1041" t="str">
            <v>Each</v>
          </cell>
          <cell r="G1041" t="str">
            <v>353.40</v>
          </cell>
          <cell r="H1041" t="str">
            <v>1,820.25</v>
          </cell>
        </row>
        <row r="1042">
          <cell r="A1042" t="str">
            <v>12-20-a-02</v>
          </cell>
          <cell r="B1042" t="str">
            <v>Extra for providing/fixing approved quality Rim locks : Local</v>
          </cell>
          <cell r="C1042" t="str">
            <v>Each</v>
          </cell>
          <cell r="D1042" t="str">
            <v>353.40</v>
          </cell>
          <cell r="E1042" t="str">
            <v>1,393.25</v>
          </cell>
          <cell r="F1042" t="str">
            <v>Each</v>
          </cell>
          <cell r="G1042" t="str">
            <v>353.40</v>
          </cell>
          <cell r="H1042" t="str">
            <v>1,393.25</v>
          </cell>
        </row>
        <row r="1043">
          <cell r="A1043" t="str">
            <v>12-20-b-01</v>
          </cell>
          <cell r="B1043" t="str">
            <v>Extra for providing/fixing approved quality Rim locks : Imported</v>
          </cell>
          <cell r="C1043" t="str">
            <v>Each</v>
          </cell>
          <cell r="D1043" t="str">
            <v>242.17</v>
          </cell>
          <cell r="E1043" t="str">
            <v>1,769.13</v>
          </cell>
          <cell r="F1043" t="str">
            <v>Each</v>
          </cell>
          <cell r="G1043" t="str">
            <v>242.17</v>
          </cell>
          <cell r="H1043" t="str">
            <v>1,769.13</v>
          </cell>
        </row>
        <row r="1044">
          <cell r="A1044" t="str">
            <v>12-20-b-02</v>
          </cell>
          <cell r="B1044" t="str">
            <v>Extra for providing/fixing approved quality Rim locks : Local</v>
          </cell>
          <cell r="C1044" t="str">
            <v>Each</v>
          </cell>
          <cell r="D1044" t="str">
            <v>242.17</v>
          </cell>
          <cell r="E1044" t="str">
            <v>1,464.13</v>
          </cell>
          <cell r="F1044" t="str">
            <v>Each</v>
          </cell>
          <cell r="G1044" t="str">
            <v>242.17</v>
          </cell>
          <cell r="H1044" t="str">
            <v>1,464.13</v>
          </cell>
        </row>
        <row r="1045">
          <cell r="A1045" t="str">
            <v>12-21-a</v>
          </cell>
          <cell r="B1045" t="str">
            <v>Provide &amp; fix exp. metal 1/2"-3/4"mesh 16 gauge Fixed to chowkat with 1" deodar wood strip etc</v>
          </cell>
          <cell r="C1045" t="str">
            <v>Sft</v>
          </cell>
          <cell r="D1045" t="str">
            <v>27.13</v>
          </cell>
          <cell r="E1045" t="str">
            <v>246.52</v>
          </cell>
          <cell r="F1045" t="str">
            <v>m2</v>
          </cell>
          <cell r="G1045" t="str">
            <v>291.86</v>
          </cell>
          <cell r="H1045" t="str">
            <v>2,652.54</v>
          </cell>
        </row>
        <row r="1046">
          <cell r="A1046" t="str">
            <v>12-21-b</v>
          </cell>
          <cell r="B1046" t="str">
            <v>Provide &amp; fix exp. metal 1/2"-3/4"mesh 16 gauge Fixed with 1" cover mould &amp; screws including frame</v>
          </cell>
          <cell r="C1046" t="str">
            <v>Sft</v>
          </cell>
          <cell r="D1046" t="str">
            <v>25.58</v>
          </cell>
          <cell r="E1046" t="str">
            <v>382.79</v>
          </cell>
          <cell r="F1046" t="str">
            <v>m2</v>
          </cell>
          <cell r="G1046" t="str">
            <v>275.19</v>
          </cell>
          <cell r="H1046" t="str">
            <v>4,118.84</v>
          </cell>
        </row>
        <row r="1047">
          <cell r="A1047" t="str">
            <v>12-22-a</v>
          </cell>
          <cell r="B1047" t="str">
            <v>Provide &amp; fix deodar wood almirah 9"-12" depth including boxing with back, shelves, shutters etc</v>
          </cell>
          <cell r="C1047" t="str">
            <v>Sft</v>
          </cell>
          <cell r="D1047" t="str">
            <v>239.82</v>
          </cell>
          <cell r="E1047" t="str">
            <v>1,361.96</v>
          </cell>
          <cell r="F1047" t="str">
            <v>m2</v>
          </cell>
          <cell r="G1047" t="str">
            <v>2,580.46</v>
          </cell>
          <cell r="H1047" t="str">
            <v>14,654.69</v>
          </cell>
        </row>
        <row r="1048">
          <cell r="A1048" t="str">
            <v>12-22-b</v>
          </cell>
          <cell r="B1048" t="str">
            <v>Provide &amp; fix deodar wood almirah 9"-12" depth With shelves, shutters etc w/o boxing &amp; back</v>
          </cell>
          <cell r="C1048" t="str">
            <v>Sft</v>
          </cell>
          <cell r="D1048" t="str">
            <v>173.66</v>
          </cell>
          <cell r="E1048" t="str">
            <v>801.72</v>
          </cell>
          <cell r="F1048" t="str">
            <v>m2</v>
          </cell>
          <cell r="G1048" t="str">
            <v>1,868.60</v>
          </cell>
          <cell r="H1048" t="str">
            <v>8,626.46</v>
          </cell>
        </row>
        <row r="1049">
          <cell r="A1049" t="str">
            <v>12-23-a</v>
          </cell>
          <cell r="B1049" t="str">
            <v>Provide &amp; fix wooden box type wardrobe 22" deep Partal wood boxing &amp; deodar wood shelves etc</v>
          </cell>
          <cell r="C1049" t="str">
            <v>Sft</v>
          </cell>
          <cell r="D1049" t="str">
            <v>258.38</v>
          </cell>
          <cell r="E1049" t="str">
            <v>976.87</v>
          </cell>
          <cell r="F1049" t="str">
            <v>m2</v>
          </cell>
          <cell r="G1049" t="str">
            <v>2,780.20</v>
          </cell>
          <cell r="H1049" t="str">
            <v>10,511.15</v>
          </cell>
        </row>
        <row r="1050">
          <cell r="A1050" t="str">
            <v>12-23-b</v>
          </cell>
          <cell r="B1050" t="str">
            <v>Provide &amp; fix wooden box type wardrobe 22" deep Deodar wood boxing &amp; deodar shelves etc</v>
          </cell>
          <cell r="C1050" t="str">
            <v>Sft</v>
          </cell>
          <cell r="D1050" t="str">
            <v>258.38</v>
          </cell>
          <cell r="E1050" t="str">
            <v>1,076.96</v>
          </cell>
          <cell r="F1050" t="str">
            <v>m2</v>
          </cell>
          <cell r="G1050" t="str">
            <v>2,780.20</v>
          </cell>
          <cell r="H1050" t="str">
            <v>11,588.12</v>
          </cell>
        </row>
        <row r="1051">
          <cell r="A1051" t="str">
            <v>12-24-a</v>
          </cell>
          <cell r="B1051" t="str">
            <v>Provide &amp; fix chowkat for doors, windows &amp; CS windows, including holdfast etc : Teak wood</v>
          </cell>
          <cell r="C1051" t="str">
            <v>Sft</v>
          </cell>
          <cell r="D1051" t="str">
            <v>46.50</v>
          </cell>
          <cell r="E1051" t="str">
            <v>646.59</v>
          </cell>
          <cell r="F1051" t="str">
            <v>m2</v>
          </cell>
          <cell r="G1051" t="str">
            <v>500.34</v>
          </cell>
          <cell r="H1051" t="str">
            <v>6,957.28</v>
          </cell>
        </row>
        <row r="1052">
          <cell r="A1052" t="str">
            <v>12-24-b</v>
          </cell>
          <cell r="B1052" t="str">
            <v>Provide &amp; fix chowkat for doors, windows &amp; CS windows, including holdfast etc : Shisham wood</v>
          </cell>
          <cell r="C1052" t="str">
            <v>Sft</v>
          </cell>
          <cell r="D1052" t="str">
            <v>37.64</v>
          </cell>
          <cell r="E1052" t="str">
            <v>218.94</v>
          </cell>
          <cell r="F1052" t="str">
            <v>m2</v>
          </cell>
          <cell r="G1052" t="str">
            <v>405.04</v>
          </cell>
          <cell r="H1052" t="str">
            <v>2,355.77</v>
          </cell>
        </row>
        <row r="1053">
          <cell r="A1053" t="str">
            <v>12-24-c</v>
          </cell>
          <cell r="B1053" t="str">
            <v>Provide &amp; fix chowkat for doors, windows &amp; CS windows, including holdfast etc : Deodar wood</v>
          </cell>
          <cell r="C1053" t="str">
            <v>Sft</v>
          </cell>
          <cell r="D1053" t="str">
            <v>23.25</v>
          </cell>
          <cell r="E1053" t="str">
            <v>258.89</v>
          </cell>
          <cell r="F1053" t="str">
            <v>m2</v>
          </cell>
          <cell r="G1053" t="str">
            <v>250.17</v>
          </cell>
          <cell r="H1053" t="str">
            <v>2,785.69</v>
          </cell>
        </row>
        <row r="1054">
          <cell r="A1054" t="str">
            <v>12-25-a</v>
          </cell>
          <cell r="B1054" t="str">
            <v>Make &amp; fix deodar planking in eave boards etc planed on both sides complete : 1" thick</v>
          </cell>
          <cell r="C1054" t="str">
            <v>100 Sft</v>
          </cell>
          <cell r="D1054" t="str">
            <v>4,588.00</v>
          </cell>
          <cell r="E1054" t="str">
            <v>36,708.61</v>
          </cell>
          <cell r="F1054" t="str">
            <v>m2</v>
          </cell>
          <cell r="G1054" t="str">
            <v>493.67</v>
          </cell>
          <cell r="H1054" t="str">
            <v>3,949.85</v>
          </cell>
        </row>
        <row r="1055">
          <cell r="A1055" t="str">
            <v>12-25-b</v>
          </cell>
          <cell r="B1055" t="str">
            <v>Make &amp; fix deodar planking in eave boards etc planed on both sides complete : 3/4" thick</v>
          </cell>
          <cell r="C1055" t="str">
            <v>100 Sft</v>
          </cell>
          <cell r="D1055" t="str">
            <v>4,588.00</v>
          </cell>
          <cell r="E1055" t="str">
            <v>29,159.19</v>
          </cell>
          <cell r="F1055" t="str">
            <v>m2</v>
          </cell>
          <cell r="G1055" t="str">
            <v>493.67</v>
          </cell>
          <cell r="H1055" t="str">
            <v>3,137.53</v>
          </cell>
        </row>
        <row r="1056">
          <cell r="A1056" t="str">
            <v>12-25-c</v>
          </cell>
          <cell r="B1056" t="str">
            <v>Make &amp; fix deodar planking in eave boards etc planed on both sides complete : 1/2" thick</v>
          </cell>
          <cell r="C1056" t="str">
            <v>100 Sft</v>
          </cell>
          <cell r="D1056" t="str">
            <v>4,588.00</v>
          </cell>
          <cell r="E1056" t="str">
            <v>21,641.55</v>
          </cell>
          <cell r="F1056" t="str">
            <v>m2</v>
          </cell>
          <cell r="G1056" t="str">
            <v>493.67</v>
          </cell>
          <cell r="H1056" t="str">
            <v>2,328.63</v>
          </cell>
        </row>
        <row r="1057">
          <cell r="A1057" t="str">
            <v>12-26-a</v>
          </cell>
          <cell r="B1057" t="str">
            <v>Make &amp; fix deodar wood shelves, incl brackets 1" thick</v>
          </cell>
          <cell r="C1057" t="str">
            <v>100 Sft</v>
          </cell>
          <cell r="D1057" t="str">
            <v>4,588.00</v>
          </cell>
          <cell r="E1057" t="str">
            <v>36,617.05</v>
          </cell>
          <cell r="F1057" t="str">
            <v>m2</v>
          </cell>
          <cell r="G1057" t="str">
            <v>493.67</v>
          </cell>
          <cell r="H1057" t="str">
            <v>3,939.99</v>
          </cell>
        </row>
        <row r="1058">
          <cell r="A1058" t="str">
            <v>12-26-b</v>
          </cell>
          <cell r="B1058" t="str">
            <v>Make &amp; fix deodar wood shelves, incl brackets 1.5" thick</v>
          </cell>
          <cell r="C1058" t="str">
            <v>100 Sft</v>
          </cell>
          <cell r="D1058" t="str">
            <v>4,588.00</v>
          </cell>
          <cell r="E1058" t="str">
            <v>51,701.12</v>
          </cell>
          <cell r="F1058" t="str">
            <v>m2</v>
          </cell>
          <cell r="G1058" t="str">
            <v>493.67</v>
          </cell>
          <cell r="H1058" t="str">
            <v>5,563.04</v>
          </cell>
        </row>
        <row r="1059">
          <cell r="A1059" t="str">
            <v>12-26-c</v>
          </cell>
          <cell r="B1059" t="str">
            <v>Make &amp; fix deodar wood shelves, incl brackets 2" thick</v>
          </cell>
          <cell r="C1059" t="str">
            <v>100 Sft</v>
          </cell>
          <cell r="D1059" t="str">
            <v>4,588.00</v>
          </cell>
          <cell r="E1059" t="str">
            <v>66,785.20</v>
          </cell>
          <cell r="F1059" t="str">
            <v>m2</v>
          </cell>
          <cell r="G1059" t="str">
            <v>493.67</v>
          </cell>
          <cell r="H1059" t="str">
            <v>7,186.09</v>
          </cell>
        </row>
        <row r="1060">
          <cell r="A1060" t="str">
            <v>12-27-a</v>
          </cell>
          <cell r="B1060" t="str">
            <v>Make &amp; fix cleats for doors &amp; windows including hinges and screws.</v>
          </cell>
          <cell r="C1060" t="str">
            <v>Each</v>
          </cell>
          <cell r="D1060" t="str">
            <v>65.10</v>
          </cell>
          <cell r="E1060" t="str">
            <v>131.75</v>
          </cell>
          <cell r="F1060" t="str">
            <v>Each</v>
          </cell>
          <cell r="G1060" t="str">
            <v>65.10</v>
          </cell>
          <cell r="H1060" t="str">
            <v>131.75</v>
          </cell>
        </row>
        <row r="1061">
          <cell r="A1061" t="str">
            <v>12-27-b</v>
          </cell>
          <cell r="B1061" t="str">
            <v>Make &amp; fix cleats with brass hooks for roof ventilators</v>
          </cell>
          <cell r="C1061" t="str">
            <v>1 No</v>
          </cell>
          <cell r="D1061" t="str">
            <v>65.10</v>
          </cell>
          <cell r="E1061" t="str">
            <v>181.52</v>
          </cell>
          <cell r="F1061" t="str">
            <v>no</v>
          </cell>
          <cell r="G1061" t="str">
            <v>65.10</v>
          </cell>
          <cell r="H1061" t="str">
            <v>181.52</v>
          </cell>
        </row>
        <row r="1062">
          <cell r="A1062" t="str">
            <v>12-27-c</v>
          </cell>
          <cell r="B1062" t="str">
            <v>Make &amp; fix Door stops of 1.5" dia rubber block</v>
          </cell>
          <cell r="C1062" t="str">
            <v>Each</v>
          </cell>
          <cell r="D1062" t="str">
            <v>40.30</v>
          </cell>
          <cell r="E1062" t="str">
            <v>199.23</v>
          </cell>
          <cell r="F1062" t="str">
            <v>Each</v>
          </cell>
          <cell r="G1062" t="str">
            <v>40.30</v>
          </cell>
          <cell r="H1062" t="str">
            <v>199.23</v>
          </cell>
        </row>
        <row r="1063">
          <cell r="A1063" t="str">
            <v>12-27-d</v>
          </cell>
          <cell r="B1063" t="str">
            <v>Make &amp; fix GI hook with clamps for doors</v>
          </cell>
          <cell r="C1063" t="str">
            <v>Each</v>
          </cell>
          <cell r="D1063" t="str">
            <v>48.36</v>
          </cell>
          <cell r="E1063" t="str">
            <v>109.75</v>
          </cell>
          <cell r="F1063" t="str">
            <v>Each</v>
          </cell>
          <cell r="G1063" t="str">
            <v>48.36</v>
          </cell>
          <cell r="H1063" t="str">
            <v>109.75</v>
          </cell>
        </row>
        <row r="1064">
          <cell r="A1064" t="str">
            <v>12-28-a</v>
          </cell>
          <cell r="B1064" t="str">
            <v>Teak wood railing of any shape &amp; design including bends, corners, polishing etc complete</v>
          </cell>
          <cell r="C1064" t="str">
            <v>Rft</v>
          </cell>
          <cell r="D1064" t="str">
            <v>234.48</v>
          </cell>
          <cell r="E1064" t="str">
            <v>1,994.21</v>
          </cell>
          <cell r="F1064" t="str">
            <v>m</v>
          </cell>
          <cell r="G1064" t="str">
            <v>769.30</v>
          </cell>
          <cell r="H1064" t="str">
            <v>6,542.67</v>
          </cell>
        </row>
        <row r="1065">
          <cell r="A1065" t="str">
            <v>12-28-b</v>
          </cell>
          <cell r="B1065" t="str">
            <v>Shisham wood railing of any shape &amp; design including bends, corners, polishing etc complete</v>
          </cell>
          <cell r="C1065" t="str">
            <v>Rft</v>
          </cell>
          <cell r="D1065" t="str">
            <v>234.48</v>
          </cell>
          <cell r="E1065" t="str">
            <v>1,029.25</v>
          </cell>
          <cell r="F1065" t="str">
            <v>m</v>
          </cell>
          <cell r="G1065" t="str">
            <v>769.30</v>
          </cell>
          <cell r="H1065" t="str">
            <v>3,376.79</v>
          </cell>
        </row>
        <row r="1066">
          <cell r="A1066" t="str">
            <v>12-29</v>
          </cell>
          <cell r="B1066" t="str">
            <v>Deodar wood dado or picture rail 3"x1.5" as per approved design, including moulding etc. complete</v>
          </cell>
          <cell r="C1066" t="str">
            <v>Rft</v>
          </cell>
          <cell r="D1066" t="str">
            <v>96.72</v>
          </cell>
          <cell r="E1066" t="str">
            <v>472.35</v>
          </cell>
          <cell r="F1066" t="str">
            <v>m</v>
          </cell>
          <cell r="G1066" t="str">
            <v>317.32</v>
          </cell>
          <cell r="H1066" t="str">
            <v>1,549.69</v>
          </cell>
        </row>
        <row r="1067">
          <cell r="A1067" t="str">
            <v>12-30-a</v>
          </cell>
          <cell r="B1067" t="str">
            <v>Sawing wood by hand : Soft wood (deodar, kail or chir)</v>
          </cell>
          <cell r="C1067" t="str">
            <v>100 Sft</v>
          </cell>
          <cell r="D1067" t="str">
            <v>2,418.00</v>
          </cell>
          <cell r="E1067" t="str">
            <v>2,437.50</v>
          </cell>
          <cell r="F1067" t="str">
            <v>m2</v>
          </cell>
          <cell r="G1067" t="str">
            <v>260.18</v>
          </cell>
          <cell r="H1067" t="str">
            <v>262.27</v>
          </cell>
        </row>
        <row r="1068">
          <cell r="A1068" t="str">
            <v>12-30-b</v>
          </cell>
          <cell r="B1068" t="str">
            <v>Sawing wood by hand : Hard wood (shisham, kikar, teak or sahl)</v>
          </cell>
          <cell r="C1068" t="str">
            <v>100 Sft</v>
          </cell>
          <cell r="D1068" t="str">
            <v>4,836.00</v>
          </cell>
          <cell r="E1068" t="str">
            <v>4,875.00</v>
          </cell>
          <cell r="F1068" t="str">
            <v>m2</v>
          </cell>
          <cell r="G1068" t="str">
            <v>520.35</v>
          </cell>
          <cell r="H1068" t="str">
            <v>524.55</v>
          </cell>
        </row>
        <row r="1069">
          <cell r="A1069" t="str">
            <v>12-31-a</v>
          </cell>
          <cell r="B1069" t="str">
            <v>Sawing wood by machine : Soft Wood</v>
          </cell>
          <cell r="C1069" t="str">
            <v>100 Sft</v>
          </cell>
          <cell r="D1069" t="str">
            <v>933.10</v>
          </cell>
          <cell r="E1069" t="str">
            <v>940.63</v>
          </cell>
          <cell r="F1069" t="str">
            <v>m2</v>
          </cell>
          <cell r="G1069" t="str">
            <v>100.40</v>
          </cell>
          <cell r="H1069" t="str">
            <v>101.21</v>
          </cell>
        </row>
        <row r="1070">
          <cell r="A1070" t="str">
            <v>12-31-b</v>
          </cell>
          <cell r="B1070" t="str">
            <v>Sawing wood by machine : Hard Wood</v>
          </cell>
          <cell r="C1070" t="str">
            <v>100 Sft</v>
          </cell>
          <cell r="D1070" t="str">
            <v>1,008.24</v>
          </cell>
          <cell r="E1070" t="str">
            <v>1,016.38</v>
          </cell>
          <cell r="F1070" t="str">
            <v>m2</v>
          </cell>
          <cell r="G1070" t="str">
            <v>108.49</v>
          </cell>
          <cell r="H1070" t="str">
            <v>109.36</v>
          </cell>
        </row>
        <row r="1071">
          <cell r="A1071" t="str">
            <v>12-32</v>
          </cell>
          <cell r="B1071" t="str">
            <v>Making and fixing sun-shade of deodar wood including fixing brackets</v>
          </cell>
          <cell r="C1071" t="str">
            <v>100 Sft</v>
          </cell>
          <cell r="D1071" t="str">
            <v>5,890.00</v>
          </cell>
          <cell r="E1071" t="str">
            <v>43,663.56</v>
          </cell>
          <cell r="F1071" t="str">
            <v>m2</v>
          </cell>
          <cell r="G1071" t="str">
            <v>633.76</v>
          </cell>
          <cell r="H1071" t="str">
            <v>4,698.20</v>
          </cell>
        </row>
        <row r="1072">
          <cell r="A1072" t="str">
            <v>12-33</v>
          </cell>
          <cell r="B1072" t="str">
            <v>Making and fixing 1" thick kail or chir wooden notice board with frame</v>
          </cell>
          <cell r="C1072" t="str">
            <v>Sft</v>
          </cell>
          <cell r="D1072" t="str">
            <v>72.33</v>
          </cell>
          <cell r="E1072" t="str">
            <v>268.17</v>
          </cell>
          <cell r="F1072" t="str">
            <v>m2</v>
          </cell>
          <cell r="G1072" t="str">
            <v>778.31</v>
          </cell>
          <cell r="H1072" t="str">
            <v>2,885.56</v>
          </cell>
        </row>
        <row r="1073">
          <cell r="A1073" t="str">
            <v>12-34</v>
          </cell>
          <cell r="B1073" t="str">
            <v>Making deodar punkha pole 10'x6"x6"</v>
          </cell>
          <cell r="C1073" t="str">
            <v>Each</v>
          </cell>
          <cell r="D1073" t="str">
            <v>525.14</v>
          </cell>
          <cell r="E1073" t="str">
            <v>9,242.62</v>
          </cell>
          <cell r="F1073" t="str">
            <v>Each</v>
          </cell>
          <cell r="G1073" t="str">
            <v>525.14</v>
          </cell>
          <cell r="H1073" t="str">
            <v>9,242.62</v>
          </cell>
        </row>
        <row r="1074">
          <cell r="A1074" t="str">
            <v>12-35</v>
          </cell>
          <cell r="B1074" t="str">
            <v>Dismantling and refixing eave boards</v>
          </cell>
          <cell r="C1074" t="str">
            <v>Rft</v>
          </cell>
          <cell r="D1074" t="str">
            <v>26.87</v>
          </cell>
          <cell r="E1074" t="str">
            <v>27.08</v>
          </cell>
          <cell r="F1074" t="str">
            <v>m</v>
          </cell>
          <cell r="G1074" t="str">
            <v>88.15</v>
          </cell>
          <cell r="H1074" t="str">
            <v>88.86</v>
          </cell>
        </row>
        <row r="1075">
          <cell r="A1075" t="str">
            <v>12-36</v>
          </cell>
          <cell r="B1075" t="str">
            <v>Wooden stair-cases complete 2'-3' wide frame 1.5" thick planks of deodar wood including hand rails</v>
          </cell>
          <cell r="C1075" t="str">
            <v>Rft</v>
          </cell>
          <cell r="D1075" t="str">
            <v>281.07</v>
          </cell>
          <cell r="E1075" t="str">
            <v>2,543.57</v>
          </cell>
          <cell r="F1075" t="str">
            <v>m</v>
          </cell>
          <cell r="G1075" t="str">
            <v>922.13</v>
          </cell>
          <cell r="H1075" t="str">
            <v>8,345.04</v>
          </cell>
        </row>
        <row r="1076">
          <cell r="A1076" t="str">
            <v>12-37-a-01</v>
          </cell>
          <cell r="B1076" t="str">
            <v>Providing and fixing partition including framework : Sheet on one side of frame : Hard board</v>
          </cell>
          <cell r="C1076" t="str">
            <v>100 Sft</v>
          </cell>
          <cell r="D1076" t="str">
            <v>1,612.00</v>
          </cell>
          <cell r="E1076" t="str">
            <v>10,284.56</v>
          </cell>
          <cell r="F1076" t="str">
            <v>m2</v>
          </cell>
          <cell r="G1076" t="str">
            <v>173.45</v>
          </cell>
          <cell r="H1076" t="str">
            <v>1,106.62</v>
          </cell>
        </row>
        <row r="1077">
          <cell r="A1077" t="str">
            <v>12-37-a-02</v>
          </cell>
          <cell r="B1077" t="str">
            <v>Providing and fixing partition including framework : Sheet on one side of frame : Ply wood 1/4" thick</v>
          </cell>
          <cell r="C1077" t="str">
            <v>100 Sft</v>
          </cell>
          <cell r="D1077" t="str">
            <v>1,612.00</v>
          </cell>
          <cell r="E1077" t="str">
            <v>10,687.16</v>
          </cell>
          <cell r="F1077" t="str">
            <v>m2</v>
          </cell>
          <cell r="G1077" t="str">
            <v>173.45</v>
          </cell>
          <cell r="H1077" t="str">
            <v>1,149.94</v>
          </cell>
        </row>
        <row r="1078">
          <cell r="A1078" t="str">
            <v>12-37-a-03</v>
          </cell>
          <cell r="B1078" t="str">
            <v>Providing and fixing partition including framework : Sheet on one side of frame : Masonite</v>
          </cell>
          <cell r="C1078" t="str">
            <v>100 Sft</v>
          </cell>
          <cell r="D1078" t="str">
            <v>1,612.00</v>
          </cell>
          <cell r="E1078" t="str">
            <v>13,856.72</v>
          </cell>
          <cell r="F1078" t="str">
            <v>m2</v>
          </cell>
          <cell r="G1078" t="str">
            <v>173.45</v>
          </cell>
          <cell r="H1078" t="str">
            <v>1,490.98</v>
          </cell>
        </row>
        <row r="1079">
          <cell r="A1079" t="str">
            <v>12-37-b-01</v>
          </cell>
          <cell r="B1079" t="str">
            <v>Providing and fixing partition including framework : Sheets on both sides of frame : Hard board</v>
          </cell>
          <cell r="C1079" t="str">
            <v>100 Sft</v>
          </cell>
          <cell r="D1079" t="str">
            <v>2,914.00</v>
          </cell>
          <cell r="E1079" t="str">
            <v>13,406.32</v>
          </cell>
          <cell r="F1079" t="str">
            <v>m2</v>
          </cell>
          <cell r="G1079" t="str">
            <v>313.55</v>
          </cell>
          <cell r="H1079" t="str">
            <v>1,442.52</v>
          </cell>
        </row>
        <row r="1080">
          <cell r="A1080" t="str">
            <v>12-37-b-02</v>
          </cell>
          <cell r="B1080" t="str">
            <v>Providing and fixing partition including framework : Sheets on both sides of frame : Ply wood 1/4"</v>
          </cell>
          <cell r="C1080" t="str">
            <v>100 Sft</v>
          </cell>
          <cell r="D1080" t="str">
            <v>2,914.00</v>
          </cell>
          <cell r="E1080" t="str">
            <v>14,148.08</v>
          </cell>
          <cell r="F1080" t="str">
            <v>m2</v>
          </cell>
          <cell r="G1080" t="str">
            <v>313.55</v>
          </cell>
          <cell r="H1080" t="str">
            <v>1,522.33</v>
          </cell>
        </row>
        <row r="1081">
          <cell r="A1081" t="str">
            <v>12-37-b-03</v>
          </cell>
          <cell r="B1081" t="str">
            <v>Providing and fixing partition including framework : Sheets on both sides of frame : Masonite</v>
          </cell>
          <cell r="C1081" t="str">
            <v>100 Sft</v>
          </cell>
          <cell r="D1081" t="str">
            <v>2,914.00</v>
          </cell>
          <cell r="E1081" t="str">
            <v>19,866.22</v>
          </cell>
          <cell r="F1081" t="str">
            <v>m2</v>
          </cell>
          <cell r="G1081" t="str">
            <v>313.55</v>
          </cell>
          <cell r="H1081" t="str">
            <v>2,137.61</v>
          </cell>
        </row>
        <row r="1082">
          <cell r="A1082" t="str">
            <v>12-38-a</v>
          </cell>
          <cell r="B1082" t="str">
            <v>Providing and fixing ceiling, including frame work : Hard board</v>
          </cell>
          <cell r="C1082" t="str">
            <v>100 Sft</v>
          </cell>
          <cell r="D1082" t="str">
            <v>4,464.00</v>
          </cell>
          <cell r="E1082" t="str">
            <v>13,159.56</v>
          </cell>
          <cell r="F1082" t="str">
            <v>m2</v>
          </cell>
          <cell r="G1082" t="str">
            <v>480.33</v>
          </cell>
          <cell r="H1082" t="str">
            <v>1,415.97</v>
          </cell>
        </row>
        <row r="1083">
          <cell r="A1083" t="str">
            <v>12-38-b</v>
          </cell>
          <cell r="B1083" t="str">
            <v>Providing and fixing ceiling, including frame work : Chip Board</v>
          </cell>
          <cell r="C1083" t="str">
            <v>100 Sft</v>
          </cell>
          <cell r="D1083" t="str">
            <v>4,464.00</v>
          </cell>
          <cell r="E1083" t="str">
            <v>16,011.92</v>
          </cell>
          <cell r="F1083" t="str">
            <v>m2</v>
          </cell>
          <cell r="G1083" t="str">
            <v>480.33</v>
          </cell>
          <cell r="H1083" t="str">
            <v>1,722.88</v>
          </cell>
        </row>
        <row r="1084">
          <cell r="A1084" t="str">
            <v>12-38-c</v>
          </cell>
          <cell r="B1084" t="str">
            <v>Providing and fixing ceiling, including frame work : Ply wood 1/4" thick</v>
          </cell>
          <cell r="C1084" t="str">
            <v>100 Sft</v>
          </cell>
          <cell r="D1084" t="str">
            <v>4,464.00</v>
          </cell>
          <cell r="E1084" t="str">
            <v>13,491.40</v>
          </cell>
          <cell r="F1084" t="str">
            <v>m2</v>
          </cell>
          <cell r="G1084" t="str">
            <v>480.33</v>
          </cell>
          <cell r="H1084" t="str">
            <v>1,451.67</v>
          </cell>
        </row>
        <row r="1085">
          <cell r="A1085" t="str">
            <v>12-38-d</v>
          </cell>
          <cell r="B1085" t="str">
            <v>Providing and fixing ceiling, including frame work : Masonite</v>
          </cell>
          <cell r="C1085" t="str">
            <v>100 Sft</v>
          </cell>
          <cell r="D1085" t="str">
            <v>4,464.00</v>
          </cell>
          <cell r="E1085" t="str">
            <v>17,585.72</v>
          </cell>
          <cell r="F1085" t="str">
            <v>m2</v>
          </cell>
          <cell r="G1085" t="str">
            <v>480.33</v>
          </cell>
          <cell r="H1085" t="str">
            <v>1,892.22</v>
          </cell>
        </row>
        <row r="1086">
          <cell r="A1086" t="str">
            <v>12-39-a-01</v>
          </cell>
          <cell r="B1086" t="str">
            <v>Provide &amp; fix, thermorpore false ceiling complete Deodar wood frame panelling : 3/4" thick</v>
          </cell>
          <cell r="C1086" t="str">
            <v>100 Sft</v>
          </cell>
          <cell r="D1086" t="str">
            <v>3,286.00</v>
          </cell>
          <cell r="E1086" t="str">
            <v>14,397.42</v>
          </cell>
          <cell r="F1086" t="str">
            <v>m2</v>
          </cell>
          <cell r="G1086" t="str">
            <v>353.57</v>
          </cell>
          <cell r="H1086" t="str">
            <v>1,549.16</v>
          </cell>
        </row>
        <row r="1087">
          <cell r="A1087" t="str">
            <v>12-39-a-02</v>
          </cell>
          <cell r="B1087" t="str">
            <v>Provide &amp; fix, thermorpore false ceiling complete Deodar wood frame panelling : 1" thick</v>
          </cell>
          <cell r="C1087" t="str">
            <v>100 Sft</v>
          </cell>
          <cell r="D1087" t="str">
            <v>3,286.00</v>
          </cell>
          <cell r="E1087" t="str">
            <v>15,490.54</v>
          </cell>
          <cell r="F1087" t="str">
            <v>m2</v>
          </cell>
          <cell r="G1087" t="str">
            <v>353.57</v>
          </cell>
          <cell r="H1087" t="str">
            <v>1,666.78</v>
          </cell>
        </row>
        <row r="1088">
          <cell r="A1088" t="str">
            <v>12-39-b-01</v>
          </cell>
          <cell r="B1088" t="str">
            <v>Provide &amp; fix, thermorpore false ceiling complete Partal wood frame panelling : 3/4" thick</v>
          </cell>
          <cell r="C1088" t="str">
            <v>100 Sft</v>
          </cell>
          <cell r="D1088" t="str">
            <v>3,286.00</v>
          </cell>
          <cell r="E1088" t="str">
            <v>10,112.78</v>
          </cell>
          <cell r="F1088" t="str">
            <v>m2</v>
          </cell>
          <cell r="G1088" t="str">
            <v>353.57</v>
          </cell>
          <cell r="H1088" t="str">
            <v>1,088.14</v>
          </cell>
        </row>
        <row r="1089">
          <cell r="A1089" t="str">
            <v>12-39-b-02</v>
          </cell>
          <cell r="B1089" t="str">
            <v>Provide &amp; fix, thermorpore false ceiling complete Partal wood frame panelling : 1" thick</v>
          </cell>
          <cell r="C1089" t="str">
            <v>100 Sft</v>
          </cell>
          <cell r="D1089" t="str">
            <v>3,286.00</v>
          </cell>
          <cell r="E1089" t="str">
            <v>11,445.02</v>
          </cell>
          <cell r="F1089" t="str">
            <v>m2</v>
          </cell>
          <cell r="G1089" t="str">
            <v>353.57</v>
          </cell>
          <cell r="H1089" t="str">
            <v>1,231.48</v>
          </cell>
        </row>
        <row r="1090">
          <cell r="A1090" t="str">
            <v>12-40</v>
          </cell>
          <cell r="B1090" t="str">
            <v>Supply and Fixing accoustic miller fibre tile ceiling fixed with aluminium tee hung by GI wire fixed in roof</v>
          </cell>
          <cell r="C1090" t="str">
            <v>100 Sft</v>
          </cell>
          <cell r="D1090" t="str">
            <v>2,876.80</v>
          </cell>
          <cell r="E1090" t="str">
            <v>17,344.80</v>
          </cell>
          <cell r="F1090" t="str">
            <v>m2</v>
          </cell>
          <cell r="G1090" t="str">
            <v>309.54</v>
          </cell>
          <cell r="H1090" t="str">
            <v>1,866.30</v>
          </cell>
        </row>
        <row r="1091">
          <cell r="A1091" t="str">
            <v>12-41-a</v>
          </cell>
          <cell r="B1091" t="str">
            <v>Fixing Door including chowkats</v>
          </cell>
          <cell r="C1091" t="str">
            <v>Each</v>
          </cell>
          <cell r="D1091" t="str">
            <v>651.00</v>
          </cell>
          <cell r="E1091" t="str">
            <v>656.25</v>
          </cell>
          <cell r="F1091" t="str">
            <v>Each</v>
          </cell>
          <cell r="G1091" t="str">
            <v>651.00</v>
          </cell>
          <cell r="H1091" t="str">
            <v>656.25</v>
          </cell>
        </row>
        <row r="1092">
          <cell r="A1092" t="str">
            <v>12-41-b</v>
          </cell>
          <cell r="B1092" t="str">
            <v>Fixing Windows including chowkats</v>
          </cell>
          <cell r="C1092" t="str">
            <v>Each</v>
          </cell>
          <cell r="D1092" t="str">
            <v>325.50</v>
          </cell>
          <cell r="E1092" t="str">
            <v>328.13</v>
          </cell>
          <cell r="F1092" t="str">
            <v>Each</v>
          </cell>
          <cell r="G1092" t="str">
            <v>325.50</v>
          </cell>
          <cell r="H1092" t="str">
            <v>328.13</v>
          </cell>
        </row>
        <row r="1093">
          <cell r="A1093" t="str">
            <v>12-42-a</v>
          </cell>
          <cell r="B1093" t="str">
            <v>Glazing with panes (16-18 oz) including cost of putty</v>
          </cell>
          <cell r="C1093" t="str">
            <v>Sft</v>
          </cell>
          <cell r="D1093" t="str">
            <v>26.57</v>
          </cell>
          <cell r="E1093" t="str">
            <v>94.58</v>
          </cell>
          <cell r="F1093" t="str">
            <v>m2</v>
          </cell>
          <cell r="G1093" t="str">
            <v>285.91</v>
          </cell>
          <cell r="H1093" t="str">
            <v>1,017.66</v>
          </cell>
        </row>
        <row r="1094">
          <cell r="A1094" t="str">
            <v>12-42-b</v>
          </cell>
          <cell r="B1094" t="str">
            <v>Glazing with panes (16-18 oz) using deodar wooden fillets &amp; putty</v>
          </cell>
          <cell r="C1094" t="str">
            <v>Sft</v>
          </cell>
          <cell r="D1094" t="str">
            <v>33.21</v>
          </cell>
          <cell r="E1094" t="str">
            <v>121.67</v>
          </cell>
          <cell r="F1094" t="str">
            <v>m2</v>
          </cell>
          <cell r="G1094" t="str">
            <v>357.39</v>
          </cell>
          <cell r="H1094" t="str">
            <v>1,309.13</v>
          </cell>
        </row>
        <row r="1095">
          <cell r="A1095" t="str">
            <v>12-42-c</v>
          </cell>
          <cell r="B1095" t="str">
            <v>Glazing with panes (24-26 oz) using putty &amp; deodar wooden fillets</v>
          </cell>
          <cell r="C1095" t="str">
            <v>Sft</v>
          </cell>
          <cell r="D1095" t="str">
            <v>33.21</v>
          </cell>
          <cell r="E1095" t="str">
            <v>121.67</v>
          </cell>
          <cell r="F1095" t="str">
            <v>m2</v>
          </cell>
          <cell r="G1095" t="str">
            <v>357.39</v>
          </cell>
          <cell r="H1095" t="str">
            <v>1,309.13</v>
          </cell>
        </row>
        <row r="1096">
          <cell r="A1096" t="str">
            <v>12-43-a</v>
          </cell>
          <cell r="B1096" t="str">
            <v>Cutting to required size &amp; fixing glass panes with putty.</v>
          </cell>
          <cell r="C1096" t="str">
            <v>100 Sft</v>
          </cell>
          <cell r="D1096" t="str">
            <v>372.00</v>
          </cell>
          <cell r="E1096" t="str">
            <v>588.50</v>
          </cell>
          <cell r="F1096" t="str">
            <v>m2</v>
          </cell>
          <cell r="G1096" t="str">
            <v>40.03</v>
          </cell>
          <cell r="H1096" t="str">
            <v>63.32</v>
          </cell>
        </row>
        <row r="1097">
          <cell r="A1097" t="str">
            <v>12-43-b</v>
          </cell>
          <cell r="B1097" t="str">
            <v>Cutting to required size &amp; fixing glass panes Using deodar wood fillets &amp; putty</v>
          </cell>
          <cell r="C1097" t="str">
            <v>Sft</v>
          </cell>
          <cell r="D1097" t="str">
            <v>7.34</v>
          </cell>
          <cell r="E1097" t="str">
            <v>22.10</v>
          </cell>
          <cell r="F1097" t="str">
            <v>m2</v>
          </cell>
          <cell r="G1097" t="str">
            <v>78.94</v>
          </cell>
          <cell r="H1097" t="str">
            <v>237.82</v>
          </cell>
        </row>
        <row r="1098">
          <cell r="A1098" t="str">
            <v>12-44-a</v>
          </cell>
          <cell r="B1098" t="str">
            <v>Glazing with plate glass 6 mm thick including cost of deodar wood fillet &amp; putty : Upto 0.75 m2</v>
          </cell>
          <cell r="C1098" t="str">
            <v>Sft</v>
          </cell>
          <cell r="D1098" t="str">
            <v>45.86</v>
          </cell>
          <cell r="E1098" t="str">
            <v>195.06</v>
          </cell>
          <cell r="F1098" t="str">
            <v>m2</v>
          </cell>
          <cell r="G1098" t="str">
            <v>493.43</v>
          </cell>
          <cell r="H1098" t="str">
            <v>2,098.88</v>
          </cell>
        </row>
        <row r="1099">
          <cell r="A1099" t="str">
            <v>12-44-b</v>
          </cell>
          <cell r="B1099" t="str">
            <v>Glazing with plate glass 6 mm thick including cost of deodar wood fillet &amp; putty : 0.75m2 to 2.25 m2</v>
          </cell>
          <cell r="C1099" t="str">
            <v>Sft</v>
          </cell>
          <cell r="D1099" t="str">
            <v>45.86</v>
          </cell>
          <cell r="E1099" t="str">
            <v>194.38</v>
          </cell>
          <cell r="F1099" t="str">
            <v>m2</v>
          </cell>
          <cell r="G1099" t="str">
            <v>493.42</v>
          </cell>
          <cell r="H1099" t="str">
            <v>2,091.48</v>
          </cell>
        </row>
        <row r="1100">
          <cell r="A1100" t="str">
            <v>12-45-a</v>
          </cell>
          <cell r="B1100" t="str">
            <v>1.5" thick deodar doors &amp; windows, chowkat of MS angle iron 1.5"x1.5"x1/4" welded with MS flat</v>
          </cell>
          <cell r="C1100" t="str">
            <v>Sft</v>
          </cell>
          <cell r="D1100" t="str">
            <v>197.09</v>
          </cell>
          <cell r="E1100" t="str">
            <v>982.43</v>
          </cell>
          <cell r="F1100" t="str">
            <v>m2</v>
          </cell>
          <cell r="G1100" t="str">
            <v>2,120.65</v>
          </cell>
          <cell r="H1100" t="str">
            <v>10,570.98</v>
          </cell>
        </row>
        <row r="1101">
          <cell r="A1101" t="str">
            <v>12-45-b</v>
          </cell>
          <cell r="B1101" t="str">
            <v>1.5" thick deodar doors &amp; windows, chowkat of MS tee iron 1.5"x 1.5"x 1/4" welded with MS flat</v>
          </cell>
          <cell r="C1101" t="str">
            <v>Sft</v>
          </cell>
          <cell r="D1101" t="str">
            <v>221.42</v>
          </cell>
          <cell r="E1101" t="str">
            <v>969.29</v>
          </cell>
          <cell r="F1101" t="str">
            <v>m2</v>
          </cell>
          <cell r="G1101" t="str">
            <v>2,382.52</v>
          </cell>
          <cell r="H1101" t="str">
            <v>10,429.58</v>
          </cell>
        </row>
        <row r="1102">
          <cell r="A1102" t="str">
            <v>12-46-a</v>
          </cell>
          <cell r="B1102" t="str">
            <v>1.5" thick hollow flush door/window, chowkat of MS angle iron 1.5"x1.5"x1/4" welded with MS flat</v>
          </cell>
          <cell r="C1102" t="str">
            <v>Sft</v>
          </cell>
          <cell r="D1102" t="str">
            <v>171.59</v>
          </cell>
          <cell r="E1102" t="str">
            <v>717.24</v>
          </cell>
          <cell r="F1102" t="str">
            <v>m2</v>
          </cell>
          <cell r="G1102" t="str">
            <v>1,846.36</v>
          </cell>
          <cell r="H1102" t="str">
            <v>7,717.46</v>
          </cell>
        </row>
        <row r="1103">
          <cell r="A1103" t="str">
            <v>12-46-b</v>
          </cell>
          <cell r="B1103" t="str">
            <v>1.5" thick hollow flush door/window, chowkat of MS tee iron 1.5"x 1.5"x 1/4" welded with MS flat</v>
          </cell>
          <cell r="C1103" t="str">
            <v>Sft</v>
          </cell>
          <cell r="D1103" t="str">
            <v>169.77</v>
          </cell>
          <cell r="E1103" t="str">
            <v>664.64</v>
          </cell>
          <cell r="F1103" t="str">
            <v>m2</v>
          </cell>
          <cell r="G1103" t="str">
            <v>1,826.77</v>
          </cell>
          <cell r="H1103" t="str">
            <v>7,151.50</v>
          </cell>
        </row>
        <row r="1104">
          <cell r="A1104" t="str">
            <v>12-47</v>
          </cell>
          <cell r="B1104" t="str">
            <v>Panelled door of MS sheet with forged door leaves of MS sheet 22 SWG etc complete</v>
          </cell>
          <cell r="C1104" t="str">
            <v>Sft</v>
          </cell>
          <cell r="D1104" t="str">
            <v>283.53</v>
          </cell>
          <cell r="E1104" t="str">
            <v>688.66</v>
          </cell>
          <cell r="F1104" t="str">
            <v>m2</v>
          </cell>
          <cell r="G1104" t="str">
            <v>3,050.79</v>
          </cell>
          <cell r="H1104" t="str">
            <v>7,410.02</v>
          </cell>
        </row>
        <row r="1105">
          <cell r="A1105" t="str">
            <v>12-48</v>
          </cell>
          <cell r="B1105" t="str">
            <v>24 SWG aluminium kick plate 4" high, on bottom rail of flush doors of commercial ply</v>
          </cell>
          <cell r="C1105" t="str">
            <v>Rft</v>
          </cell>
          <cell r="D1105" t="str">
            <v>43.52</v>
          </cell>
          <cell r="E1105" t="str">
            <v>57.92</v>
          </cell>
          <cell r="F1105" t="str">
            <v>m</v>
          </cell>
          <cell r="G1105" t="str">
            <v>142.78</v>
          </cell>
          <cell r="H1105" t="str">
            <v>190.03</v>
          </cell>
        </row>
        <row r="1106">
          <cell r="A1106" t="str">
            <v>12-49</v>
          </cell>
          <cell r="B1106" t="str">
            <v>Curtain railing to doors &amp; windows comprising TOSO-elite Japanese railing or equiv. including paint</v>
          </cell>
          <cell r="C1106" t="str">
            <v>Rft</v>
          </cell>
          <cell r="D1106" t="str">
            <v>43.34</v>
          </cell>
          <cell r="E1106" t="str">
            <v>144.38</v>
          </cell>
          <cell r="F1106" t="str">
            <v>m</v>
          </cell>
          <cell r="G1106" t="str">
            <v>142.19</v>
          </cell>
          <cell r="H1106" t="str">
            <v>473.68</v>
          </cell>
        </row>
        <row r="1107">
          <cell r="A1107" t="str">
            <v>12-50</v>
          </cell>
          <cell r="B1107" t="str">
            <v>MS flat 1/2"x1/8" grill in windows of approved design including painting 3 coats, complete</v>
          </cell>
          <cell r="C1107" t="str">
            <v>Sft</v>
          </cell>
          <cell r="D1107" t="str">
            <v>49.15</v>
          </cell>
          <cell r="E1107" t="str">
            <v>293.26</v>
          </cell>
          <cell r="F1107" t="str">
            <v>m2</v>
          </cell>
          <cell r="G1107" t="str">
            <v>528.90</v>
          </cell>
          <cell r="H1107" t="str">
            <v>3,155.51</v>
          </cell>
        </row>
        <row r="1108">
          <cell r="A1108" t="str">
            <v>12-51</v>
          </cell>
          <cell r="B1108" t="str">
            <v>Provide &amp; fix GI wire gauze 22 SWG, 12x12 mesh per sq. in, fixed to steel window complete</v>
          </cell>
          <cell r="C1108" t="str">
            <v>Sft</v>
          </cell>
          <cell r="D1108" t="str">
            <v>61.65</v>
          </cell>
          <cell r="E1108" t="str">
            <v>180.94</v>
          </cell>
          <cell r="F1108" t="str">
            <v>m2</v>
          </cell>
          <cell r="G1108" t="str">
            <v>663.40</v>
          </cell>
          <cell r="H1108" t="str">
            <v>1,946.87</v>
          </cell>
        </row>
        <row r="1109">
          <cell r="A1109" t="str">
            <v>12-52-a</v>
          </cell>
          <cell r="B1109" t="str">
            <v>Hollow flush door 1.5"-2" thick including iron mongery excluding chowkat &amp; lock : Teak veneered</v>
          </cell>
          <cell r="C1109" t="str">
            <v>Sft</v>
          </cell>
          <cell r="D1109" t="str">
            <v>31.81</v>
          </cell>
          <cell r="E1109" t="str">
            <v>671.61</v>
          </cell>
          <cell r="F1109" t="str">
            <v>m2</v>
          </cell>
          <cell r="G1109" t="str">
            <v>342.25</v>
          </cell>
          <cell r="H1109" t="str">
            <v>7,226.55</v>
          </cell>
        </row>
        <row r="1110">
          <cell r="A1110" t="str">
            <v>12-52-b</v>
          </cell>
          <cell r="B1110" t="str">
            <v>Hollow flush door 1.5"-2" thick including iron mongery excluding chowkat &amp; lock : Shisham veneered</v>
          </cell>
          <cell r="C1110" t="str">
            <v>Sft</v>
          </cell>
          <cell r="D1110" t="str">
            <v>31.81</v>
          </cell>
          <cell r="E1110" t="str">
            <v>708.21</v>
          </cell>
          <cell r="F1110" t="str">
            <v>m2</v>
          </cell>
          <cell r="G1110" t="str">
            <v>342.25</v>
          </cell>
          <cell r="H1110" t="str">
            <v>7,620.37</v>
          </cell>
        </row>
        <row r="1111">
          <cell r="A1111" t="str">
            <v>12-52-c</v>
          </cell>
          <cell r="B1111" t="str">
            <v>Hollow flush door 1.5"-2" thick including iron mongery excluding chowkat &amp; lock : Deodar veneered</v>
          </cell>
          <cell r="C1111" t="str">
            <v>Sft</v>
          </cell>
          <cell r="D1111" t="str">
            <v>31.77</v>
          </cell>
          <cell r="E1111" t="str">
            <v>634.93</v>
          </cell>
          <cell r="F1111" t="str">
            <v>m2</v>
          </cell>
          <cell r="G1111" t="str">
            <v>341.79</v>
          </cell>
          <cell r="H1111" t="str">
            <v>6,831.84</v>
          </cell>
        </row>
        <row r="1112">
          <cell r="A1112" t="str">
            <v>12-52-d</v>
          </cell>
          <cell r="B1112" t="str">
            <v>Hollow flush door 1.5"-2" thick including iron mongery excluding chowkat &amp; lock : Commercial eneered</v>
          </cell>
          <cell r="C1112" t="str">
            <v>Sft</v>
          </cell>
          <cell r="D1112" t="str">
            <v>31.81</v>
          </cell>
          <cell r="E1112" t="str">
            <v>610.57</v>
          </cell>
          <cell r="F1112" t="str">
            <v>m2</v>
          </cell>
          <cell r="G1112" t="str">
            <v>342.26</v>
          </cell>
          <cell r="H1112" t="str">
            <v>6,569.77</v>
          </cell>
        </row>
        <row r="1113">
          <cell r="A1113" t="str">
            <v>12-53-a-01</v>
          </cell>
          <cell r="B1113" t="str">
            <v>Supply and Fixing aluminium door/window, Economy model Sliding window</v>
          </cell>
          <cell r="C1113" t="str">
            <v>Sft</v>
          </cell>
          <cell r="D1113" t="str">
            <v>52.10</v>
          </cell>
          <cell r="E1113" t="str">
            <v>686.92</v>
          </cell>
          <cell r="F1113" t="str">
            <v>m2</v>
          </cell>
          <cell r="G1113" t="str">
            <v>560.60</v>
          </cell>
          <cell r="H1113" t="str">
            <v>7,391.27</v>
          </cell>
        </row>
        <row r="1114">
          <cell r="A1114" t="str">
            <v>12-53-a-02</v>
          </cell>
          <cell r="B1114" t="str">
            <v>Supply and Fixing aluminium door/window, Economy model Hinges window</v>
          </cell>
          <cell r="C1114" t="str">
            <v>Sft</v>
          </cell>
          <cell r="D1114" t="str">
            <v>52.10</v>
          </cell>
          <cell r="E1114" t="str">
            <v>662.52</v>
          </cell>
          <cell r="F1114" t="str">
            <v>m2</v>
          </cell>
          <cell r="G1114" t="str">
            <v>560.60</v>
          </cell>
          <cell r="H1114" t="str">
            <v>7,128.73</v>
          </cell>
        </row>
        <row r="1115">
          <cell r="A1115" t="str">
            <v>12-53-a-03</v>
          </cell>
          <cell r="B1115" t="str">
            <v>Supply and Fixing aluminium door/window, Economy model Fixed louver in door frame</v>
          </cell>
          <cell r="C1115" t="str">
            <v>Sft</v>
          </cell>
          <cell r="D1115" t="str">
            <v>52.10</v>
          </cell>
          <cell r="E1115" t="str">
            <v>911.04</v>
          </cell>
          <cell r="F1115" t="str">
            <v>m2</v>
          </cell>
          <cell r="G1115" t="str">
            <v>560.60</v>
          </cell>
          <cell r="H1115" t="str">
            <v>9,802.81</v>
          </cell>
        </row>
        <row r="1116">
          <cell r="A1116" t="str">
            <v>12-53-a-04</v>
          </cell>
          <cell r="B1116" t="str">
            <v>Supply and Fixing aluminium door/window, Economy model Fixed louver in 2" frame</v>
          </cell>
          <cell r="C1116" t="str">
            <v>Sft</v>
          </cell>
          <cell r="D1116" t="str">
            <v>52.10</v>
          </cell>
          <cell r="E1116" t="str">
            <v>516.12</v>
          </cell>
          <cell r="F1116" t="str">
            <v>m2</v>
          </cell>
          <cell r="G1116" t="str">
            <v>560.60</v>
          </cell>
          <cell r="H1116" t="str">
            <v>5,553.46</v>
          </cell>
        </row>
        <row r="1117">
          <cell r="A1117" t="str">
            <v>12-53-b-01</v>
          </cell>
          <cell r="B1117" t="str">
            <v>Supply and Fixing aluminium door/window, Deluxe 3" sect. Sliding window</v>
          </cell>
          <cell r="C1117" t="str">
            <v>Sft</v>
          </cell>
          <cell r="D1117" t="str">
            <v>52.10</v>
          </cell>
          <cell r="E1117" t="str">
            <v>577.12</v>
          </cell>
          <cell r="F1117" t="str">
            <v>m2</v>
          </cell>
          <cell r="G1117" t="str">
            <v>560.60</v>
          </cell>
          <cell r="H1117" t="str">
            <v>6,209.82</v>
          </cell>
        </row>
        <row r="1118">
          <cell r="A1118" t="str">
            <v>12-53-b-02</v>
          </cell>
          <cell r="B1118" t="str">
            <v>Supply and Fixing aluminium door/window, Deluxe 3" sect. Hinges window</v>
          </cell>
          <cell r="C1118" t="str">
            <v>Sft</v>
          </cell>
          <cell r="D1118" t="str">
            <v>52.10</v>
          </cell>
          <cell r="E1118" t="str">
            <v>613.72</v>
          </cell>
          <cell r="F1118" t="str">
            <v>m2</v>
          </cell>
          <cell r="G1118" t="str">
            <v>560.60</v>
          </cell>
          <cell r="H1118" t="str">
            <v>6,603.64</v>
          </cell>
        </row>
        <row r="1119">
          <cell r="A1119" t="str">
            <v>12-53-b-03</v>
          </cell>
          <cell r="B1119" t="str">
            <v>Supply and Fixing aluminium door/window, Deluxe 3" sect. Fixed glazing</v>
          </cell>
          <cell r="C1119" t="str">
            <v>Sft</v>
          </cell>
          <cell r="D1119" t="str">
            <v>52.10</v>
          </cell>
          <cell r="E1119" t="str">
            <v>516.12</v>
          </cell>
          <cell r="F1119" t="str">
            <v>m2</v>
          </cell>
          <cell r="G1119" t="str">
            <v>560.60</v>
          </cell>
          <cell r="H1119" t="str">
            <v>5,553.46</v>
          </cell>
        </row>
        <row r="1120">
          <cell r="A1120" t="str">
            <v>12-53-b-04</v>
          </cell>
          <cell r="B1120" t="str">
            <v>Supply and Fixing aluminium door/window, Deluxe 3" sect. Fixed arch</v>
          </cell>
          <cell r="C1120" t="str">
            <v>Sft</v>
          </cell>
          <cell r="D1120" t="str">
            <v>52.10</v>
          </cell>
          <cell r="E1120" t="str">
            <v>564.92</v>
          </cell>
          <cell r="F1120" t="str">
            <v>m2</v>
          </cell>
          <cell r="G1120" t="str">
            <v>560.60</v>
          </cell>
          <cell r="H1120" t="str">
            <v>6,078.55</v>
          </cell>
        </row>
        <row r="1121">
          <cell r="A1121" t="str">
            <v>12-53-b-05</v>
          </cell>
          <cell r="B1121" t="str">
            <v>Supply and Fixing aluminium door/window, Deluxe 3" sect. Fixed louvers</v>
          </cell>
          <cell r="C1121" t="str">
            <v>Sft</v>
          </cell>
          <cell r="D1121" t="str">
            <v>52.10</v>
          </cell>
          <cell r="E1121" t="str">
            <v>801.26</v>
          </cell>
          <cell r="F1121" t="str">
            <v>m2</v>
          </cell>
          <cell r="G1121" t="str">
            <v>560.60</v>
          </cell>
          <cell r="H1121" t="str">
            <v>8,621.52</v>
          </cell>
        </row>
        <row r="1122">
          <cell r="A1122" t="str">
            <v>12-53-b-06</v>
          </cell>
          <cell r="B1122" t="str">
            <v>Supply and Fixing aluminium door/window, Deluxe 3" sect. Sliding door</v>
          </cell>
          <cell r="C1122" t="str">
            <v>Sft</v>
          </cell>
          <cell r="D1122" t="str">
            <v>52.10</v>
          </cell>
          <cell r="E1122" t="str">
            <v>723.79</v>
          </cell>
          <cell r="F1122" t="str">
            <v>m2</v>
          </cell>
          <cell r="G1122" t="str">
            <v>560.60</v>
          </cell>
          <cell r="H1122" t="str">
            <v>7,788.00</v>
          </cell>
        </row>
        <row r="1123">
          <cell r="A1123" t="str">
            <v>12-53-b-07</v>
          </cell>
          <cell r="B1123" t="str">
            <v>Supply and Fixing aluminium door/window, Deluxe 3" sect. Swing door single action (short handle)</v>
          </cell>
          <cell r="C1123" t="str">
            <v>Sft</v>
          </cell>
          <cell r="D1123" t="str">
            <v>52.10</v>
          </cell>
          <cell r="E1123" t="str">
            <v>975.97</v>
          </cell>
          <cell r="F1123" t="str">
            <v>m2</v>
          </cell>
          <cell r="G1123" t="str">
            <v>560.60</v>
          </cell>
          <cell r="H1123" t="str">
            <v>10,501.45</v>
          </cell>
        </row>
        <row r="1124">
          <cell r="A1124" t="str">
            <v>12-53-b-08</v>
          </cell>
          <cell r="B1124" t="str">
            <v>Supply and Fixing aluminium door/window, Deluxe 3" sect. Swing door single action (long handle)</v>
          </cell>
          <cell r="C1124" t="str">
            <v>Sft</v>
          </cell>
          <cell r="D1124" t="str">
            <v>52.10</v>
          </cell>
          <cell r="E1124" t="str">
            <v>995.73</v>
          </cell>
          <cell r="F1124" t="str">
            <v>m2</v>
          </cell>
          <cell r="G1124" t="str">
            <v>560.60</v>
          </cell>
          <cell r="H1124" t="str">
            <v>10,714.06</v>
          </cell>
        </row>
        <row r="1125">
          <cell r="A1125" t="str">
            <v>12-53-b-09</v>
          </cell>
          <cell r="B1125" t="str">
            <v>Supply and Fixing aluminium door/window, Deluxe 3" sect. Swing door double action (short handle)</v>
          </cell>
          <cell r="C1125" t="str">
            <v>Sft</v>
          </cell>
          <cell r="D1125" t="str">
            <v>52.10</v>
          </cell>
          <cell r="E1125" t="str">
            <v>975.97</v>
          </cell>
          <cell r="F1125" t="str">
            <v>m2</v>
          </cell>
          <cell r="G1125" t="str">
            <v>560.60</v>
          </cell>
          <cell r="H1125" t="str">
            <v>10,501.45</v>
          </cell>
        </row>
        <row r="1126">
          <cell r="A1126" t="str">
            <v>12-53-b-10</v>
          </cell>
          <cell r="B1126" t="str">
            <v>Supply and Fixing aluminium door/window, Deluxe 3" sect. Swing door double action (short handle)</v>
          </cell>
          <cell r="C1126" t="str">
            <v>Sft</v>
          </cell>
          <cell r="D1126" t="str">
            <v>52.10</v>
          </cell>
          <cell r="E1126" t="str">
            <v>886.31</v>
          </cell>
          <cell r="F1126" t="str">
            <v>m2</v>
          </cell>
          <cell r="G1126" t="str">
            <v>560.60</v>
          </cell>
          <cell r="H1126" t="str">
            <v>9,536.66</v>
          </cell>
        </row>
        <row r="1127">
          <cell r="A1127" t="str">
            <v>12-53-c-01</v>
          </cell>
          <cell r="B1127" t="str">
            <v>Supply and Fixing aluminium door/window, Deluxe 3.5" sect. Sliding window</v>
          </cell>
          <cell r="C1127" t="e">
            <v>#N/A</v>
          </cell>
          <cell r="D1127" t="e">
            <v>#N/A</v>
          </cell>
          <cell r="E1127" t="e">
            <v>#N/A</v>
          </cell>
          <cell r="F1127" t="str">
            <v>m2</v>
          </cell>
          <cell r="G1127" t="e">
            <v>#N/A</v>
          </cell>
          <cell r="H1127">
            <v>6734.91</v>
          </cell>
        </row>
        <row r="1128">
          <cell r="A1128" t="str">
            <v>12-53-c-02</v>
          </cell>
          <cell r="B1128" t="str">
            <v>Supply and Fixing aluminium door/window, Deluxe 3.5" sect. Hinges window</v>
          </cell>
          <cell r="C1128" t="str">
            <v>Sft</v>
          </cell>
          <cell r="D1128" t="str">
            <v>52.10</v>
          </cell>
          <cell r="E1128" t="str">
            <v>650.32</v>
          </cell>
          <cell r="F1128" t="str">
            <v>m2</v>
          </cell>
          <cell r="G1128" t="str">
            <v>560.60</v>
          </cell>
          <cell r="H1128" t="str">
            <v>6,997.45</v>
          </cell>
        </row>
        <row r="1129">
          <cell r="A1129" t="str">
            <v>12-53-c-03</v>
          </cell>
          <cell r="B1129" t="str">
            <v>Supply and Fixing aluminium door/window, Deluxe 3.5" sect. Fixed glazing</v>
          </cell>
          <cell r="C1129" t="str">
            <v>Sft</v>
          </cell>
          <cell r="D1129" t="str">
            <v>52.10</v>
          </cell>
          <cell r="E1129" t="str">
            <v>540.52</v>
          </cell>
          <cell r="F1129" t="str">
            <v>m2</v>
          </cell>
          <cell r="G1129" t="str">
            <v>560.60</v>
          </cell>
          <cell r="H1129" t="str">
            <v>5,816.00</v>
          </cell>
        </row>
        <row r="1130">
          <cell r="A1130" t="str">
            <v>12-53-c-04</v>
          </cell>
          <cell r="B1130" t="str">
            <v>Supply and Fixing aluminium door/window, Deluxe 3.5" sect. Fixed arch</v>
          </cell>
          <cell r="C1130" t="str">
            <v>Sft</v>
          </cell>
          <cell r="D1130" t="str">
            <v>52.10</v>
          </cell>
          <cell r="E1130" t="str">
            <v>552.72</v>
          </cell>
          <cell r="F1130" t="str">
            <v>m2</v>
          </cell>
          <cell r="G1130" t="str">
            <v>560.60</v>
          </cell>
          <cell r="H1130" t="str">
            <v>5,947.28</v>
          </cell>
        </row>
        <row r="1131">
          <cell r="A1131" t="str">
            <v>12-53-c-05</v>
          </cell>
          <cell r="B1131" t="str">
            <v>Supply and Fixing aluminium door/window, Deluxe 3.5" sect. Sliding door</v>
          </cell>
          <cell r="C1131" t="str">
            <v>Sft</v>
          </cell>
          <cell r="D1131" t="str">
            <v>52.10</v>
          </cell>
          <cell r="E1131" t="str">
            <v>699.34</v>
          </cell>
          <cell r="F1131" t="str">
            <v>m2</v>
          </cell>
          <cell r="G1131" t="str">
            <v>560.60</v>
          </cell>
          <cell r="H1131" t="str">
            <v>7,524.94</v>
          </cell>
        </row>
        <row r="1132">
          <cell r="A1132" t="str">
            <v>12-53-c-06</v>
          </cell>
          <cell r="B1132" t="str">
            <v>Supply and Fixing aluminium door/window, Deluxe 3.5" sect. Swing door single action (short handle)</v>
          </cell>
          <cell r="C1132" t="str">
            <v>Sft</v>
          </cell>
          <cell r="D1132" t="str">
            <v>52.10</v>
          </cell>
          <cell r="E1132" t="str">
            <v>801.26</v>
          </cell>
          <cell r="F1132" t="str">
            <v>m2</v>
          </cell>
          <cell r="G1132" t="str">
            <v>560.60</v>
          </cell>
          <cell r="H1132" t="str">
            <v>8,621.52</v>
          </cell>
        </row>
        <row r="1133">
          <cell r="A1133" t="str">
            <v>12-53-c-07</v>
          </cell>
          <cell r="B1133" t="str">
            <v>Supply and Fixing aluminium door/window, Deluxe 3.5" sect. Swing door single action (long handle)</v>
          </cell>
          <cell r="C1133" t="str">
            <v>Sft</v>
          </cell>
          <cell r="D1133" t="str">
            <v>52.10</v>
          </cell>
          <cell r="E1133" t="str">
            <v>987.92</v>
          </cell>
          <cell r="F1133" t="str">
            <v>m2</v>
          </cell>
          <cell r="G1133" t="str">
            <v>560.60</v>
          </cell>
          <cell r="H1133" t="str">
            <v>10,630.00</v>
          </cell>
        </row>
        <row r="1134">
          <cell r="A1134" t="str">
            <v>12-53-d-01</v>
          </cell>
          <cell r="B1134" t="str">
            <v>Supply and Fixing aluminium door/window, Premium 4" sect. Sliding window</v>
          </cell>
          <cell r="C1134" t="str">
            <v>Sft</v>
          </cell>
          <cell r="D1134" t="str">
            <v>52.10</v>
          </cell>
          <cell r="E1134" t="str">
            <v>776.63</v>
          </cell>
          <cell r="F1134" t="str">
            <v>m2</v>
          </cell>
          <cell r="G1134" t="str">
            <v>560.60</v>
          </cell>
          <cell r="H1134" t="str">
            <v>8,356.53</v>
          </cell>
        </row>
        <row r="1135">
          <cell r="A1135" t="str">
            <v>12-53-d-02</v>
          </cell>
          <cell r="B1135" t="str">
            <v>Supply and Fixing aluminium door/window, Premium 4" sect. Hinges window</v>
          </cell>
          <cell r="C1135" t="str">
            <v>Sft</v>
          </cell>
          <cell r="D1135" t="str">
            <v>52.10</v>
          </cell>
          <cell r="E1135" t="str">
            <v>751.76</v>
          </cell>
          <cell r="F1135" t="str">
            <v>m2</v>
          </cell>
          <cell r="G1135" t="str">
            <v>560.60</v>
          </cell>
          <cell r="H1135" t="str">
            <v>8,088.99</v>
          </cell>
        </row>
        <row r="1136">
          <cell r="A1136" t="str">
            <v>12-53-d-03</v>
          </cell>
          <cell r="B1136" t="str">
            <v>Supply and Fixing aluminium door/window, Premium 4" sect. Fixed glazing</v>
          </cell>
          <cell r="C1136" t="str">
            <v>Sft</v>
          </cell>
          <cell r="D1136" t="str">
            <v>52.10</v>
          </cell>
          <cell r="E1136" t="str">
            <v>564.92</v>
          </cell>
          <cell r="F1136" t="str">
            <v>m2</v>
          </cell>
          <cell r="G1136" t="str">
            <v>560.60</v>
          </cell>
          <cell r="H1136" t="str">
            <v>6,078.55</v>
          </cell>
        </row>
        <row r="1137">
          <cell r="A1137" t="str">
            <v>12-53-d-04</v>
          </cell>
          <cell r="B1137" t="str">
            <v>Supply and Fixing aluminium door/window, Premium 4" sect. Fixed arch</v>
          </cell>
          <cell r="C1137" t="str">
            <v>Sft</v>
          </cell>
          <cell r="D1137" t="str">
            <v>52.10</v>
          </cell>
          <cell r="E1137" t="str">
            <v>629.48</v>
          </cell>
          <cell r="F1137" t="str">
            <v>m2</v>
          </cell>
          <cell r="G1137" t="str">
            <v>560.60</v>
          </cell>
          <cell r="H1137" t="str">
            <v>6,773.26</v>
          </cell>
        </row>
        <row r="1138">
          <cell r="A1138" t="str">
            <v>12-53-d-05</v>
          </cell>
          <cell r="B1138" t="str">
            <v>Supply and Fixing aluminium door/window, Premium 4" sect. Sliding door</v>
          </cell>
          <cell r="C1138" t="str">
            <v>Sft</v>
          </cell>
          <cell r="D1138" t="str">
            <v>52.10</v>
          </cell>
          <cell r="E1138" t="str">
            <v>798.75</v>
          </cell>
          <cell r="F1138" t="str">
            <v>m2</v>
          </cell>
          <cell r="G1138" t="str">
            <v>560.60</v>
          </cell>
          <cell r="H1138" t="str">
            <v>8,594.54</v>
          </cell>
        </row>
        <row r="1139">
          <cell r="A1139" t="str">
            <v>12-53-d-06</v>
          </cell>
          <cell r="B1139" t="str">
            <v>Supply and Fixing aluminium door/window, Premium 4" sect. Swing door single action (short handle)</v>
          </cell>
          <cell r="C1139" t="str">
            <v>Sft</v>
          </cell>
          <cell r="D1139" t="str">
            <v>52.10</v>
          </cell>
          <cell r="E1139" t="str">
            <v>874.46</v>
          </cell>
          <cell r="F1139" t="str">
            <v>m2</v>
          </cell>
          <cell r="G1139" t="str">
            <v>560.60</v>
          </cell>
          <cell r="H1139" t="str">
            <v>9,409.15</v>
          </cell>
        </row>
        <row r="1140">
          <cell r="A1140" t="str">
            <v>12-53-d-07</v>
          </cell>
          <cell r="B1140" t="str">
            <v>Supply and Fixing aluminium door/window, Premium 4" sect. Swing door single action (long handle)</v>
          </cell>
          <cell r="C1140" t="str">
            <v>Sft</v>
          </cell>
          <cell r="D1140" t="str">
            <v>52.10</v>
          </cell>
          <cell r="E1140" t="str">
            <v>1,061.37</v>
          </cell>
          <cell r="F1140" t="str">
            <v>m2</v>
          </cell>
          <cell r="G1140" t="str">
            <v>560.60</v>
          </cell>
          <cell r="H1140" t="str">
            <v>11,420.35</v>
          </cell>
        </row>
        <row r="1141">
          <cell r="A1141" t="str">
            <v>12-53-d-08</v>
          </cell>
          <cell r="B1141" t="str">
            <v>Supply and Fixing aluminium door/window, Premium 4" sect. Swing door double action (short handle)</v>
          </cell>
          <cell r="C1141" t="str">
            <v>Sft</v>
          </cell>
          <cell r="D1141" t="str">
            <v>52.10</v>
          </cell>
          <cell r="E1141" t="str">
            <v>934.23</v>
          </cell>
          <cell r="F1141" t="str">
            <v>m2</v>
          </cell>
          <cell r="G1141" t="str">
            <v>560.60</v>
          </cell>
          <cell r="H1141" t="str">
            <v>10,052.34</v>
          </cell>
        </row>
        <row r="1142">
          <cell r="A1142" t="str">
            <v>12-53-d-09</v>
          </cell>
          <cell r="B1142" t="str">
            <v>Supply and Fixing aluminium door/window, Premium 4" sect. Swing door double action (long handle)</v>
          </cell>
          <cell r="C1142" t="str">
            <v>Sft</v>
          </cell>
          <cell r="D1142" t="str">
            <v>52.10</v>
          </cell>
          <cell r="E1142" t="str">
            <v>1,121.37</v>
          </cell>
          <cell r="F1142" t="str">
            <v>m2</v>
          </cell>
          <cell r="G1142" t="str">
            <v>560.60</v>
          </cell>
          <cell r="H1142" t="str">
            <v>12,065.96</v>
          </cell>
        </row>
        <row r="1143">
          <cell r="A1143" t="str">
            <v>12-53-e-01</v>
          </cell>
          <cell r="B1143" t="str">
            <v>Supply and Fixing aluminium door/window. Other items : Fly screen shutter for Deluxe model</v>
          </cell>
          <cell r="C1143" t="str">
            <v>Sft</v>
          </cell>
          <cell r="D1143" t="str">
            <v>11.16</v>
          </cell>
          <cell r="E1143" t="str">
            <v>230.85</v>
          </cell>
          <cell r="F1143" t="str">
            <v>m2</v>
          </cell>
          <cell r="G1143" t="str">
            <v>120.08</v>
          </cell>
          <cell r="H1143" t="str">
            <v>2,483.95</v>
          </cell>
        </row>
        <row r="1144">
          <cell r="A1144" t="str">
            <v>12-53-e-02</v>
          </cell>
          <cell r="B1144" t="str">
            <v>Supply and Fixing aluminium door/window. Other items : Fly screen shutter for Premium model</v>
          </cell>
          <cell r="C1144" t="str">
            <v>Sft</v>
          </cell>
          <cell r="D1144" t="str">
            <v>11.16</v>
          </cell>
          <cell r="E1144" t="str">
            <v>206.45</v>
          </cell>
          <cell r="F1144" t="str">
            <v>m2</v>
          </cell>
          <cell r="G1144" t="str">
            <v>120.08</v>
          </cell>
          <cell r="H1144" t="str">
            <v>2,221.40</v>
          </cell>
        </row>
        <row r="1145">
          <cell r="A1145" t="str">
            <v>12-53-e-03</v>
          </cell>
          <cell r="B1145" t="str">
            <v>Supply and Fixing aluminium door/window. Other items : Fly screen shutter with separate outer frame</v>
          </cell>
          <cell r="C1145" t="str">
            <v>Sft</v>
          </cell>
          <cell r="D1145" t="str">
            <v>11.16</v>
          </cell>
          <cell r="E1145" t="str">
            <v>328.45</v>
          </cell>
          <cell r="F1145" t="str">
            <v>m2</v>
          </cell>
          <cell r="G1145" t="str">
            <v>120.08</v>
          </cell>
          <cell r="H1145" t="str">
            <v>3,534.12</v>
          </cell>
        </row>
        <row r="1146">
          <cell r="A1146" t="str">
            <v>12-54-a-01</v>
          </cell>
          <cell r="B1146" t="str">
            <v>Supply and Fixing aluminium bronze/black. Economy model Sliding window</v>
          </cell>
          <cell r="C1146" t="str">
            <v>Sft</v>
          </cell>
          <cell r="D1146" t="str">
            <v>52.10</v>
          </cell>
          <cell r="E1146" t="str">
            <v>686.92</v>
          </cell>
          <cell r="F1146" t="str">
            <v>m2</v>
          </cell>
          <cell r="G1146" t="str">
            <v>560.60</v>
          </cell>
          <cell r="H1146" t="str">
            <v>7,391.27</v>
          </cell>
        </row>
        <row r="1147">
          <cell r="A1147" t="str">
            <v>12-54-a-02</v>
          </cell>
          <cell r="B1147" t="str">
            <v>Supply and Fixing aluminium bronze/black. Economy model Hinges window</v>
          </cell>
          <cell r="C1147" t="str">
            <v>Sft</v>
          </cell>
          <cell r="D1147" t="str">
            <v>52.10</v>
          </cell>
          <cell r="E1147" t="str">
            <v>577.12</v>
          </cell>
          <cell r="F1147" t="str">
            <v>m2</v>
          </cell>
          <cell r="G1147" t="str">
            <v>560.60</v>
          </cell>
          <cell r="H1147" t="str">
            <v>6,209.82</v>
          </cell>
        </row>
        <row r="1148">
          <cell r="A1148" t="str">
            <v>12-54-a-03</v>
          </cell>
          <cell r="B1148" t="str">
            <v>Supply and Fixing aluminium bronze/black. Economy model Fixed louver in door frame</v>
          </cell>
          <cell r="C1148" t="str">
            <v>Sft</v>
          </cell>
          <cell r="D1148" t="str">
            <v>52.10</v>
          </cell>
          <cell r="E1148" t="str">
            <v>920.77</v>
          </cell>
          <cell r="F1148" t="str">
            <v>m2</v>
          </cell>
          <cell r="G1148" t="str">
            <v>560.60</v>
          </cell>
          <cell r="H1148" t="str">
            <v>9,907.44</v>
          </cell>
        </row>
        <row r="1149">
          <cell r="A1149" t="str">
            <v>12-54-a-04</v>
          </cell>
          <cell r="B1149" t="str">
            <v>Supply and Fixing aluminium bronze/black. Economy model Fixed louver in 2" frame</v>
          </cell>
          <cell r="C1149" t="str">
            <v>Sft</v>
          </cell>
          <cell r="D1149" t="str">
            <v>52.10</v>
          </cell>
          <cell r="E1149" t="str">
            <v>810.97</v>
          </cell>
          <cell r="F1149" t="str">
            <v>m2</v>
          </cell>
          <cell r="G1149" t="str">
            <v>560.60</v>
          </cell>
          <cell r="H1149" t="str">
            <v>8,725.99</v>
          </cell>
        </row>
        <row r="1150">
          <cell r="A1150" t="str">
            <v>12-54-b-01</v>
          </cell>
          <cell r="B1150" t="str">
            <v>Supply and Fixing aluminium bronze/black. Deluxe 3" sect. Sliding window</v>
          </cell>
          <cell r="C1150" t="str">
            <v>Sft</v>
          </cell>
          <cell r="D1150" t="str">
            <v>52.10</v>
          </cell>
          <cell r="E1150" t="str">
            <v>577.12</v>
          </cell>
          <cell r="F1150" t="str">
            <v>m2</v>
          </cell>
          <cell r="G1150" t="str">
            <v>560.60</v>
          </cell>
          <cell r="H1150" t="str">
            <v>6,209.82</v>
          </cell>
        </row>
        <row r="1151">
          <cell r="A1151" t="str">
            <v>12-54-b-02</v>
          </cell>
          <cell r="B1151" t="str">
            <v>Supply and Fixing aluminium bronze/black. Deluxe 3" sect. Hinges window</v>
          </cell>
          <cell r="C1151" t="str">
            <v>Sft</v>
          </cell>
          <cell r="D1151" t="str">
            <v>52.10</v>
          </cell>
          <cell r="E1151" t="str">
            <v>613.72</v>
          </cell>
          <cell r="F1151" t="str">
            <v>m2</v>
          </cell>
          <cell r="G1151" t="str">
            <v>560.60</v>
          </cell>
          <cell r="H1151" t="str">
            <v>6,603.64</v>
          </cell>
        </row>
        <row r="1152">
          <cell r="A1152" t="str">
            <v>12-54-b-03</v>
          </cell>
          <cell r="B1152" t="str">
            <v>Supply and Fixing aluminium bronze/black. Deluxe 3" sect. Fixed glazing</v>
          </cell>
          <cell r="C1152" t="str">
            <v>Sft</v>
          </cell>
          <cell r="D1152" t="str">
            <v>52.10</v>
          </cell>
          <cell r="E1152" t="str">
            <v>528.32</v>
          </cell>
          <cell r="F1152" t="str">
            <v>m2</v>
          </cell>
          <cell r="G1152" t="str">
            <v>560.60</v>
          </cell>
          <cell r="H1152" t="str">
            <v>5,684.73</v>
          </cell>
        </row>
        <row r="1153">
          <cell r="A1153" t="str">
            <v>12-54-b-04</v>
          </cell>
          <cell r="B1153" t="str">
            <v>Supply and Fixing aluminium bronze/black. Deluxe 3" sect. Fixed arch</v>
          </cell>
          <cell r="C1153" t="str">
            <v>Sft</v>
          </cell>
          <cell r="D1153" t="str">
            <v>52.10</v>
          </cell>
          <cell r="E1153" t="str">
            <v>625.92</v>
          </cell>
          <cell r="F1153" t="str">
            <v>m2</v>
          </cell>
          <cell r="G1153" t="str">
            <v>560.60</v>
          </cell>
          <cell r="H1153" t="str">
            <v>6,734.91</v>
          </cell>
        </row>
        <row r="1154">
          <cell r="A1154" t="str">
            <v>12-54-b-05</v>
          </cell>
          <cell r="B1154" t="str">
            <v>Supply and Fixing aluminium bronze/black. Deluxe 3" sect. Fixed louvers</v>
          </cell>
          <cell r="C1154" t="str">
            <v>Sft</v>
          </cell>
          <cell r="D1154" t="str">
            <v>52.10</v>
          </cell>
          <cell r="E1154" t="str">
            <v>749.97</v>
          </cell>
          <cell r="F1154" t="str">
            <v>m2</v>
          </cell>
          <cell r="G1154" t="str">
            <v>560.60</v>
          </cell>
          <cell r="H1154" t="str">
            <v>8,069.63</v>
          </cell>
        </row>
        <row r="1155">
          <cell r="A1155" t="str">
            <v>12-54-b-06</v>
          </cell>
          <cell r="B1155" t="str">
            <v>Supply and Fixing aluminium bronze/black. Deluxe 3" sect. Sliding door</v>
          </cell>
          <cell r="C1155" t="str">
            <v>Sft</v>
          </cell>
          <cell r="D1155" t="str">
            <v>52.10</v>
          </cell>
          <cell r="E1155" t="str">
            <v>721.30</v>
          </cell>
          <cell r="F1155" t="str">
            <v>m2</v>
          </cell>
          <cell r="G1155" t="str">
            <v>560.60</v>
          </cell>
          <cell r="H1155" t="str">
            <v>7,761.20</v>
          </cell>
        </row>
        <row r="1156">
          <cell r="A1156" t="str">
            <v>12-54-b-07</v>
          </cell>
          <cell r="B1156" t="str">
            <v>Supply and Fixing aluminium bronze/black. Deluxe 3" sect. Swing door single action (short handle)</v>
          </cell>
          <cell r="C1156" t="str">
            <v>Sft</v>
          </cell>
          <cell r="D1156" t="str">
            <v>52.10</v>
          </cell>
          <cell r="E1156" t="str">
            <v>810.97</v>
          </cell>
          <cell r="F1156" t="str">
            <v>m2</v>
          </cell>
          <cell r="G1156" t="str">
            <v>560.60</v>
          </cell>
          <cell r="H1156" t="str">
            <v>8,725.99</v>
          </cell>
        </row>
        <row r="1157">
          <cell r="A1157" t="str">
            <v>12-54-b-08</v>
          </cell>
          <cell r="B1157" t="str">
            <v>Supply and Fixing aluminium bronze/black. Deluxe 3" sect. Swing door single action (long handle)</v>
          </cell>
          <cell r="C1157" t="str">
            <v>Sft</v>
          </cell>
          <cell r="D1157" t="str">
            <v>52.10</v>
          </cell>
          <cell r="E1157" t="str">
            <v>910.71</v>
          </cell>
          <cell r="F1157" t="str">
            <v>m2</v>
          </cell>
          <cell r="G1157" t="str">
            <v>560.60</v>
          </cell>
          <cell r="H1157" t="str">
            <v>9,799.20</v>
          </cell>
        </row>
        <row r="1158">
          <cell r="A1158" t="str">
            <v>12-54-b-09</v>
          </cell>
          <cell r="B1158" t="str">
            <v>Supply and Fixing aluminium bronze/black. Deluxe 3" sect. Swing door double action (short handle)</v>
          </cell>
          <cell r="C1158" t="str">
            <v>Sft</v>
          </cell>
          <cell r="D1158" t="str">
            <v>52.10</v>
          </cell>
          <cell r="E1158" t="str">
            <v>874.89</v>
          </cell>
          <cell r="F1158" t="str">
            <v>m2</v>
          </cell>
          <cell r="G1158" t="str">
            <v>560.60</v>
          </cell>
          <cell r="H1158" t="str">
            <v>9,413.79</v>
          </cell>
        </row>
        <row r="1159">
          <cell r="A1159" t="str">
            <v>12-54-b-10</v>
          </cell>
          <cell r="B1159" t="str">
            <v>Supply and Fixing aluminium bronze/black. Deluxe 3" sect. Swing door double action (long handle)</v>
          </cell>
          <cell r="C1159" t="str">
            <v>Sft</v>
          </cell>
          <cell r="D1159" t="str">
            <v>52.10</v>
          </cell>
          <cell r="E1159" t="str">
            <v>1,038.73</v>
          </cell>
          <cell r="F1159" t="str">
            <v>m2</v>
          </cell>
          <cell r="G1159" t="str">
            <v>560.60</v>
          </cell>
          <cell r="H1159" t="str">
            <v>11,176.71</v>
          </cell>
        </row>
        <row r="1160">
          <cell r="A1160" t="str">
            <v>12-54-c-01</v>
          </cell>
          <cell r="B1160" t="str">
            <v>Supply and Fixing aluminium bronze/black. Deluxe 3.5" sect. Sliding window</v>
          </cell>
          <cell r="C1160" t="e">
            <v>#N/A</v>
          </cell>
          <cell r="D1160" t="e">
            <v>#N/A</v>
          </cell>
          <cell r="E1160" t="e">
            <v>#N/A</v>
          </cell>
          <cell r="F1160" t="str">
            <v>m2</v>
          </cell>
          <cell r="G1160" t="e">
            <v>#N/A</v>
          </cell>
          <cell r="H1160">
            <v>6734.91</v>
          </cell>
        </row>
        <row r="1161">
          <cell r="A1161" t="str">
            <v>12-54-c-02</v>
          </cell>
          <cell r="B1161" t="str">
            <v>Supply and Fixing aluminium bronze/black. Deluxe 3.5" sect. Hinges window</v>
          </cell>
          <cell r="C1161" t="str">
            <v>Sft</v>
          </cell>
          <cell r="D1161" t="str">
            <v>52.10</v>
          </cell>
          <cell r="E1161" t="str">
            <v>650.32</v>
          </cell>
          <cell r="F1161" t="str">
            <v>m2</v>
          </cell>
          <cell r="G1161" t="str">
            <v>560.60</v>
          </cell>
          <cell r="H1161" t="str">
            <v>6,997.45</v>
          </cell>
        </row>
        <row r="1162">
          <cell r="A1162" t="str">
            <v>12-54-c-03</v>
          </cell>
          <cell r="B1162" t="str">
            <v>Supply and Fixing aluminium bronze/black. Deluxe 3.5" sect. Fixed glazing</v>
          </cell>
          <cell r="C1162" t="str">
            <v>Sft</v>
          </cell>
          <cell r="D1162" t="str">
            <v>52.10</v>
          </cell>
          <cell r="E1162" t="str">
            <v>552.72</v>
          </cell>
          <cell r="F1162" t="str">
            <v>m2</v>
          </cell>
          <cell r="G1162" t="str">
            <v>560.60</v>
          </cell>
          <cell r="H1162" t="str">
            <v>5,947.28</v>
          </cell>
        </row>
        <row r="1163">
          <cell r="A1163" t="str">
            <v>12-54-c-04</v>
          </cell>
          <cell r="B1163" t="str">
            <v>Supply and Fixing aluminium bronze/black. Deluxe 3.5" sect. Fixed arch</v>
          </cell>
          <cell r="C1163" t="str">
            <v>Sft</v>
          </cell>
          <cell r="D1163" t="str">
            <v>52.10</v>
          </cell>
          <cell r="E1163" t="str">
            <v>564.92</v>
          </cell>
          <cell r="F1163" t="str">
            <v>m2</v>
          </cell>
          <cell r="G1163" t="str">
            <v>560.60</v>
          </cell>
          <cell r="H1163" t="str">
            <v>6,078.55</v>
          </cell>
        </row>
        <row r="1164">
          <cell r="A1164" t="str">
            <v>12-54-c-05</v>
          </cell>
          <cell r="B1164" t="str">
            <v>Supply and Fixing aluminium bronze/black. Deluxe 3.5" sect. Sliding door</v>
          </cell>
          <cell r="C1164" t="str">
            <v>Sft</v>
          </cell>
          <cell r="D1164" t="str">
            <v>52.10</v>
          </cell>
          <cell r="E1164" t="str">
            <v>733.50</v>
          </cell>
          <cell r="F1164" t="str">
            <v>m2</v>
          </cell>
          <cell r="G1164" t="str">
            <v>560.60</v>
          </cell>
          <cell r="H1164" t="str">
            <v>7,892.47</v>
          </cell>
        </row>
        <row r="1165">
          <cell r="A1165" t="str">
            <v>12-54-c-06</v>
          </cell>
          <cell r="B1165" t="str">
            <v>Supply and Fixing aluminium bronze/black. Deluxe 3.5" sect. Swing door single action (short handle)</v>
          </cell>
          <cell r="C1165" t="str">
            <v>Sft</v>
          </cell>
          <cell r="D1165" t="str">
            <v>52.10</v>
          </cell>
          <cell r="E1165" t="str">
            <v>823.17</v>
          </cell>
          <cell r="F1165" t="str">
            <v>m2</v>
          </cell>
          <cell r="G1165" t="str">
            <v>560.60</v>
          </cell>
          <cell r="H1165" t="str">
            <v>8,857.26</v>
          </cell>
        </row>
        <row r="1166">
          <cell r="A1166" t="str">
            <v>12-54-c-07</v>
          </cell>
          <cell r="B1166" t="str">
            <v>Supply and Fixing aluminium bronze/black. Deluxe 3.5" sect. Swing door single action (long handle)</v>
          </cell>
          <cell r="C1166" t="str">
            <v>Sft</v>
          </cell>
          <cell r="D1166" t="str">
            <v>52.10</v>
          </cell>
          <cell r="E1166" t="str">
            <v>1,012.57</v>
          </cell>
          <cell r="F1166" t="str">
            <v>m2</v>
          </cell>
          <cell r="G1166" t="str">
            <v>560.60</v>
          </cell>
          <cell r="H1166" t="str">
            <v>10,895.26</v>
          </cell>
        </row>
        <row r="1167">
          <cell r="A1167" t="str">
            <v>12-54-d-01</v>
          </cell>
          <cell r="B1167" t="str">
            <v>Supply and Fixing aluminium bronze/black. Premium 4" sect. Sliding window</v>
          </cell>
          <cell r="C1167" t="str">
            <v>Sft</v>
          </cell>
          <cell r="D1167" t="str">
            <v>52.10</v>
          </cell>
          <cell r="E1167" t="str">
            <v>686.92</v>
          </cell>
          <cell r="F1167" t="str">
            <v>m2</v>
          </cell>
          <cell r="G1167" t="str">
            <v>560.60</v>
          </cell>
          <cell r="H1167" t="str">
            <v>7,391.27</v>
          </cell>
        </row>
        <row r="1168">
          <cell r="A1168" t="str">
            <v>12-54-d-02</v>
          </cell>
          <cell r="B1168" t="str">
            <v>Supply and Fixing aluminium bronze/black. Premium 4" sect. Hinges window</v>
          </cell>
          <cell r="C1168" t="str">
            <v>Sft</v>
          </cell>
          <cell r="D1168" t="str">
            <v>52.10</v>
          </cell>
          <cell r="E1168" t="str">
            <v>662.52</v>
          </cell>
          <cell r="F1168" t="str">
            <v>m2</v>
          </cell>
          <cell r="G1168" t="str">
            <v>560.60</v>
          </cell>
          <cell r="H1168" t="str">
            <v>7,128.73</v>
          </cell>
        </row>
        <row r="1169">
          <cell r="A1169" t="str">
            <v>12-54-d-03</v>
          </cell>
          <cell r="B1169" t="str">
            <v>Supply and Fixing aluminium bronze/black. Premium 4" sect. Fixed glazing</v>
          </cell>
          <cell r="C1169" t="str">
            <v>Sft</v>
          </cell>
          <cell r="D1169" t="str">
            <v>52.10</v>
          </cell>
          <cell r="E1169" t="str">
            <v>577.12</v>
          </cell>
          <cell r="F1169" t="str">
            <v>m2</v>
          </cell>
          <cell r="G1169" t="str">
            <v>560.60</v>
          </cell>
          <cell r="H1169" t="str">
            <v>6,209.82</v>
          </cell>
        </row>
        <row r="1170">
          <cell r="A1170" t="str">
            <v>12-54-d-04</v>
          </cell>
          <cell r="B1170" t="str">
            <v>Supply and Fixing aluminium bronze/black. Premium 4" sect. Fixed arch</v>
          </cell>
          <cell r="C1170" t="str">
            <v>Sft</v>
          </cell>
          <cell r="D1170" t="str">
            <v>52.10</v>
          </cell>
          <cell r="E1170" t="str">
            <v>601.52</v>
          </cell>
          <cell r="F1170" t="str">
            <v>m2</v>
          </cell>
          <cell r="G1170" t="str">
            <v>560.60</v>
          </cell>
          <cell r="H1170" t="str">
            <v>6,472.36</v>
          </cell>
        </row>
        <row r="1171">
          <cell r="A1171" t="str">
            <v>12-54-d-05</v>
          </cell>
          <cell r="B1171" t="str">
            <v>Supply and Fixing aluminium bronze/black. Premium 4" sect. Sliding door</v>
          </cell>
          <cell r="C1171" t="str">
            <v>Sft</v>
          </cell>
          <cell r="D1171" t="str">
            <v>52.10</v>
          </cell>
          <cell r="E1171" t="str">
            <v>733.50</v>
          </cell>
          <cell r="F1171" t="str">
            <v>m2</v>
          </cell>
          <cell r="G1171" t="str">
            <v>560.60</v>
          </cell>
          <cell r="H1171" t="str">
            <v>7,892.47</v>
          </cell>
        </row>
        <row r="1172">
          <cell r="A1172" t="str">
            <v>12-54-d-06</v>
          </cell>
          <cell r="B1172" t="str">
            <v>Supply and Fixing aluminium bronze/black. Premium 4" sect. Swing door single action (short handle)</v>
          </cell>
          <cell r="C1172" t="str">
            <v>Sft</v>
          </cell>
          <cell r="D1172" t="str">
            <v>52.10</v>
          </cell>
          <cell r="E1172" t="str">
            <v>871.97</v>
          </cell>
          <cell r="F1172" t="str">
            <v>m2</v>
          </cell>
          <cell r="G1172" t="str">
            <v>560.60</v>
          </cell>
          <cell r="H1172" t="str">
            <v>9,382.35</v>
          </cell>
        </row>
        <row r="1173">
          <cell r="A1173" t="str">
            <v>12-54-d-07</v>
          </cell>
          <cell r="B1173" t="str">
            <v>Supply and Fixing aluminium bronze/black. Premium 4" sect. Swing door single action (long handle)</v>
          </cell>
          <cell r="C1173" t="str">
            <v>Sft</v>
          </cell>
          <cell r="D1173" t="str">
            <v>52.10</v>
          </cell>
          <cell r="E1173" t="str">
            <v>1,061.37</v>
          </cell>
          <cell r="F1173" t="str">
            <v>m2</v>
          </cell>
          <cell r="G1173" t="str">
            <v>560.60</v>
          </cell>
          <cell r="H1173" t="str">
            <v>11,420.35</v>
          </cell>
        </row>
        <row r="1174">
          <cell r="A1174" t="str">
            <v>12-54-d-08</v>
          </cell>
          <cell r="B1174" t="str">
            <v>Supply and Fixing aluminium bronze/black. Premium 4" sect. Swing door double action (short handle)</v>
          </cell>
          <cell r="C1174" t="str">
            <v>Sft</v>
          </cell>
          <cell r="D1174" t="str">
            <v>52.10</v>
          </cell>
          <cell r="E1174" t="str">
            <v>931.74</v>
          </cell>
          <cell r="F1174" t="str">
            <v>m2</v>
          </cell>
          <cell r="G1174" t="str">
            <v>560.60</v>
          </cell>
          <cell r="H1174" t="str">
            <v>10,025.54</v>
          </cell>
        </row>
        <row r="1175">
          <cell r="A1175" t="str">
            <v>12-54-d-09</v>
          </cell>
          <cell r="B1175" t="str">
            <v>Supply and Fixing aluminium bronze/black. Premium 4" sect. Swing door double action (long handle)</v>
          </cell>
          <cell r="C1175" t="str">
            <v>Sft</v>
          </cell>
          <cell r="D1175" t="str">
            <v>52.10</v>
          </cell>
          <cell r="E1175" t="str">
            <v>1,121.15</v>
          </cell>
          <cell r="F1175" t="str">
            <v>m2</v>
          </cell>
          <cell r="G1175" t="str">
            <v>560.60</v>
          </cell>
          <cell r="H1175" t="str">
            <v>12,063.54</v>
          </cell>
        </row>
        <row r="1176">
          <cell r="A1176" t="str">
            <v>12-54-e-01</v>
          </cell>
          <cell r="B1176" t="str">
            <v>Supply and Fixing aluminium bronze/black. Other items : Fly screen shutter for Deluxe model</v>
          </cell>
          <cell r="C1176" t="str">
            <v>Sft</v>
          </cell>
          <cell r="D1176" t="str">
            <v>11.16</v>
          </cell>
          <cell r="E1176" t="str">
            <v>267.45</v>
          </cell>
          <cell r="F1176" t="str">
            <v>m2</v>
          </cell>
          <cell r="G1176" t="str">
            <v>120.08</v>
          </cell>
          <cell r="H1176" t="str">
            <v>2,877.76</v>
          </cell>
        </row>
        <row r="1177">
          <cell r="A1177" t="str">
            <v>12-54-e-02</v>
          </cell>
          <cell r="B1177" t="str">
            <v>Supply and Fixing aluminium bronze/black. Other items : Fly screen shutter for Premium model</v>
          </cell>
          <cell r="C1177" t="str">
            <v>Sft</v>
          </cell>
          <cell r="D1177" t="str">
            <v>11.16</v>
          </cell>
          <cell r="E1177" t="str">
            <v>230.85</v>
          </cell>
          <cell r="F1177" t="str">
            <v>m2</v>
          </cell>
          <cell r="G1177" t="str">
            <v>120.08</v>
          </cell>
          <cell r="H1177" t="str">
            <v>2,483.95</v>
          </cell>
        </row>
        <row r="1178">
          <cell r="A1178" t="str">
            <v>12-54-e-03</v>
          </cell>
          <cell r="B1178" t="str">
            <v>Supply and Fixing aluminium bronze/black. Other items : Fly screen shutter with separate outer frame</v>
          </cell>
          <cell r="C1178" t="str">
            <v>Sft</v>
          </cell>
          <cell r="D1178" t="str">
            <v>11.16</v>
          </cell>
          <cell r="E1178" t="str">
            <v>340.65</v>
          </cell>
          <cell r="F1178" t="str">
            <v>m2</v>
          </cell>
          <cell r="G1178" t="str">
            <v>120.08</v>
          </cell>
          <cell r="H1178" t="str">
            <v>3,665.39</v>
          </cell>
        </row>
        <row r="1179">
          <cell r="A1179" t="str">
            <v>12-55-a</v>
          </cell>
          <cell r="B1179" t="str">
            <v>Wall Panelling over 0.5" thick chipboard &amp; wood frame (2"x0.75") 2'x2' grid : Sheesham Ply</v>
          </cell>
          <cell r="C1179" t="e">
            <v>#N/A</v>
          </cell>
          <cell r="D1179" t="e">
            <v>#N/A</v>
          </cell>
          <cell r="E1179" t="e">
            <v>#N/A</v>
          </cell>
          <cell r="F1179" t="str">
            <v>m2</v>
          </cell>
          <cell r="G1179" t="e">
            <v>#N/A</v>
          </cell>
          <cell r="H1179">
            <v>2037.26</v>
          </cell>
        </row>
        <row r="1180">
          <cell r="A1180" t="str">
            <v>12-55-b</v>
          </cell>
          <cell r="B1180" t="str">
            <v>Wall Panelling over 0.5" thick chipboard &amp; wood frame (2"x0.75") 2'x2'grid : Lamination Sheet</v>
          </cell>
          <cell r="C1180" t="e">
            <v>#N/A</v>
          </cell>
          <cell r="D1180" t="e">
            <v>#N/A</v>
          </cell>
          <cell r="E1180" t="e">
            <v>#N/A</v>
          </cell>
          <cell r="F1180" t="str">
            <v>m2</v>
          </cell>
          <cell r="G1180" t="e">
            <v>#N/A</v>
          </cell>
          <cell r="H1180">
            <v>2143.91</v>
          </cell>
        </row>
        <row r="1181">
          <cell r="A1181" t="str">
            <v>12-55-c</v>
          </cell>
          <cell r="B1181" t="str">
            <v>Wall Panelling over 0.5" thick chipboard &amp; wood frame (2"x0.75") 2'x2' grid : Commercial Ply</v>
          </cell>
          <cell r="C1181" t="e">
            <v>#N/A</v>
          </cell>
          <cell r="D1181" t="e">
            <v>#N/A</v>
          </cell>
          <cell r="E1181" t="e">
            <v>#N/A</v>
          </cell>
          <cell r="F1181" t="str">
            <v>m2</v>
          </cell>
          <cell r="G1181" t="e">
            <v>#N/A</v>
          </cell>
          <cell r="H1181">
            <v>1775.2</v>
          </cell>
        </row>
        <row r="1182">
          <cell r="A1182" t="str">
            <v>12-56-a</v>
          </cell>
          <cell r="B1182" t="str">
            <v>Supply and Fixing MS Sheet 16 guage(10x20 feet) box type chowkats including fixing in position with all charges for Hold fast, Hinges and Painting etc</v>
          </cell>
          <cell r="C1182" t="e">
            <v>#N/A</v>
          </cell>
          <cell r="D1182" t="e">
            <v>#N/A</v>
          </cell>
          <cell r="E1182" t="e">
            <v>#N/A</v>
          </cell>
          <cell r="F1182" t="str">
            <v>m</v>
          </cell>
          <cell r="G1182" t="e">
            <v>#N/A</v>
          </cell>
          <cell r="H1182">
            <v>1183.06</v>
          </cell>
        </row>
        <row r="1183">
          <cell r="A1183" t="str">
            <v>12-56-b</v>
          </cell>
          <cell r="B1183" t="str">
            <v>Wood plastic composite door patio door leap delux (laker coated)</v>
          </cell>
          <cell r="C1183" t="e">
            <v>#N/A</v>
          </cell>
          <cell r="D1183" t="e">
            <v>#N/A</v>
          </cell>
          <cell r="E1183" t="e">
            <v>#N/A</v>
          </cell>
          <cell r="F1183" t="str">
            <v>m2</v>
          </cell>
          <cell r="G1183" t="e">
            <v>#N/A</v>
          </cell>
          <cell r="H1183">
            <v>6896.14</v>
          </cell>
        </row>
        <row r="1184">
          <cell r="A1184" t="str">
            <v>12-56-c</v>
          </cell>
          <cell r="B1184" t="str">
            <v>Wood plastic composite door patio door leap premium grade ( UV coated )</v>
          </cell>
          <cell r="C1184" t="e">
            <v>#N/A</v>
          </cell>
          <cell r="D1184" t="e">
            <v>#N/A</v>
          </cell>
          <cell r="E1184" t="e">
            <v>#N/A</v>
          </cell>
          <cell r="F1184" t="str">
            <v>m2</v>
          </cell>
          <cell r="G1184" t="e">
            <v>#N/A</v>
          </cell>
          <cell r="H1184">
            <v>7396.22</v>
          </cell>
        </row>
        <row r="1185">
          <cell r="A1185" t="str">
            <v>12-56-d</v>
          </cell>
          <cell r="B1185" t="str">
            <v>Wood plastic composite door patio door with frame and beading deluxe grade (laker coated)</v>
          </cell>
          <cell r="C1185" t="e">
            <v>#N/A</v>
          </cell>
          <cell r="D1185" t="e">
            <v>#N/A</v>
          </cell>
          <cell r="E1185" t="e">
            <v>#N/A</v>
          </cell>
          <cell r="F1185" t="str">
            <v>m2</v>
          </cell>
          <cell r="G1185" t="e">
            <v>#N/A</v>
          </cell>
          <cell r="H1185">
            <v>10183.040000000001</v>
          </cell>
        </row>
        <row r="1186">
          <cell r="A1186" t="str">
            <v>12-56-e</v>
          </cell>
          <cell r="B1186" t="str">
            <v>Wood plastic composite patio door with frame and beading premium grade(UV coated)</v>
          </cell>
          <cell r="C1186" t="str">
            <v>Sft</v>
          </cell>
          <cell r="D1186" t="str">
            <v>66.38</v>
          </cell>
          <cell r="E1186" t="str">
            <v>946.38</v>
          </cell>
          <cell r="F1186" t="str">
            <v>m2</v>
          </cell>
          <cell r="G1186" t="str">
            <v>714.23</v>
          </cell>
          <cell r="H1186" t="str">
            <v>10,183.04</v>
          </cell>
        </row>
        <row r="1187">
          <cell r="A1187" t="str">
            <v>12-57-a</v>
          </cell>
          <cell r="B1187" t="str">
            <v>Wood plastic composite door bukhara flush door steppe type</v>
          </cell>
          <cell r="C1187" t="str">
            <v>Sft</v>
          </cell>
          <cell r="D1187" t="str">
            <v>66.38</v>
          </cell>
          <cell r="E1187" t="str">
            <v>1,275.43</v>
          </cell>
          <cell r="F1187" t="str">
            <v>m2</v>
          </cell>
          <cell r="G1187" t="str">
            <v>714.23</v>
          </cell>
          <cell r="H1187" t="str">
            <v>13,723.63</v>
          </cell>
        </row>
        <row r="1188">
          <cell r="A1188" t="str">
            <v>12-57-b</v>
          </cell>
          <cell r="B1188" t="str">
            <v>Wood plastic composite door rock type single side door</v>
          </cell>
          <cell r="C1188" t="str">
            <v>Sft</v>
          </cell>
          <cell r="D1188" t="str">
            <v>66.38</v>
          </cell>
          <cell r="E1188" t="str">
            <v>1,275.43</v>
          </cell>
          <cell r="F1188" t="str">
            <v>m2</v>
          </cell>
          <cell r="G1188" t="str">
            <v>714.23</v>
          </cell>
          <cell r="H1188" t="str">
            <v>13,723.63</v>
          </cell>
        </row>
        <row r="1189">
          <cell r="A1189" t="str">
            <v>12-57-c</v>
          </cell>
          <cell r="B1189" t="str">
            <v>Wood plastic composite door rock type double side door</v>
          </cell>
          <cell r="C1189" t="str">
            <v>Sft</v>
          </cell>
          <cell r="D1189" t="str">
            <v>66.38</v>
          </cell>
          <cell r="E1189" t="str">
            <v>1,275.43</v>
          </cell>
          <cell r="F1189" t="str">
            <v>m2</v>
          </cell>
          <cell r="G1189" t="str">
            <v>714.23</v>
          </cell>
          <cell r="H1189" t="str">
            <v>13,723.63</v>
          </cell>
        </row>
        <row r="1190">
          <cell r="A1190" t="str">
            <v>12-58</v>
          </cell>
          <cell r="B1190" t="str">
            <v>Wood plastic composite door image type single side with frame and beading</v>
          </cell>
          <cell r="C1190" t="str">
            <v>Sft</v>
          </cell>
          <cell r="D1190" t="str">
            <v>66.38</v>
          </cell>
          <cell r="E1190" t="str">
            <v>1,275.43</v>
          </cell>
          <cell r="F1190" t="str">
            <v>m2</v>
          </cell>
          <cell r="G1190" t="str">
            <v>714.23</v>
          </cell>
          <cell r="H1190" t="str">
            <v>13,723.63</v>
          </cell>
        </row>
        <row r="1191">
          <cell r="A1191" t="str">
            <v>12-59</v>
          </cell>
          <cell r="B1191" t="str">
            <v>Wood plastic composite door carving type single side with frame and beading</v>
          </cell>
          <cell r="C1191" t="str">
            <v>Sft</v>
          </cell>
          <cell r="D1191" t="str">
            <v>66.38</v>
          </cell>
          <cell r="E1191" t="str">
            <v>1,275.43</v>
          </cell>
          <cell r="F1191" t="str">
            <v>m2</v>
          </cell>
          <cell r="G1191" t="str">
            <v>714.23</v>
          </cell>
          <cell r="H1191" t="str">
            <v>13,723.63</v>
          </cell>
        </row>
        <row r="1192">
          <cell r="A1192" t="str">
            <v>12-60-a</v>
          </cell>
          <cell r="B1192" t="str">
            <v>Composite windows deluxe grade (laker coated)</v>
          </cell>
          <cell r="C1192" t="str">
            <v>Sft</v>
          </cell>
          <cell r="D1192" t="str">
            <v>29.12</v>
          </cell>
          <cell r="E1192" t="str">
            <v>777.71</v>
          </cell>
          <cell r="F1192" t="str">
            <v>m2</v>
          </cell>
          <cell r="G1192" t="str">
            <v>313.32</v>
          </cell>
          <cell r="H1192" t="str">
            <v>8,368.20</v>
          </cell>
        </row>
        <row r="1193">
          <cell r="A1193" t="str">
            <v>12-60-b</v>
          </cell>
          <cell r="B1193" t="str">
            <v>Composite windows premium grade (UV coated)</v>
          </cell>
          <cell r="C1193" t="str">
            <v>Sft</v>
          </cell>
          <cell r="D1193" t="str">
            <v>29.02</v>
          </cell>
          <cell r="E1193" t="str">
            <v>826.28</v>
          </cell>
          <cell r="F1193" t="str">
            <v>m2</v>
          </cell>
          <cell r="G1193" t="str">
            <v>312.21</v>
          </cell>
          <cell r="H1193" t="str">
            <v>8,890.79</v>
          </cell>
        </row>
        <row r="1194">
          <cell r="A1194" t="str">
            <v>12-61-a</v>
          </cell>
          <cell r="B1194" t="str">
            <v>Wood Plastic Fly Screen Delux Grade</v>
          </cell>
          <cell r="C1194" t="str">
            <v>Sft</v>
          </cell>
          <cell r="D1194" t="str">
            <v>39.68</v>
          </cell>
          <cell r="E1194" t="str">
            <v>418.20</v>
          </cell>
          <cell r="F1194" t="str">
            <v>m2</v>
          </cell>
          <cell r="G1194" t="str">
            <v>426.96</v>
          </cell>
          <cell r="H1194" t="str">
            <v>4,499.83</v>
          </cell>
        </row>
        <row r="1195">
          <cell r="A1195" t="str">
            <v>12-61-b</v>
          </cell>
          <cell r="B1195" t="str">
            <v>Wood Plastic Screen Premium Grade</v>
          </cell>
          <cell r="C1195" t="str">
            <v>Sft</v>
          </cell>
          <cell r="D1195" t="str">
            <v>39.68</v>
          </cell>
          <cell r="E1195" t="str">
            <v>485.30</v>
          </cell>
          <cell r="F1195" t="str">
            <v>m2</v>
          </cell>
          <cell r="G1195" t="str">
            <v>426.96</v>
          </cell>
          <cell r="H1195" t="str">
            <v>5,221.83</v>
          </cell>
        </row>
        <row r="1196">
          <cell r="A1196" t="str">
            <v>12-61-c</v>
          </cell>
          <cell r="B1196" t="str">
            <v>Wood Plastic Screen Door Frame Only</v>
          </cell>
          <cell r="C1196" t="str">
            <v>Rft</v>
          </cell>
          <cell r="D1196" t="str">
            <v>59.52</v>
          </cell>
          <cell r="E1196" t="str">
            <v>487.00</v>
          </cell>
          <cell r="F1196" t="str">
            <v>m</v>
          </cell>
          <cell r="G1196" t="str">
            <v>195.28</v>
          </cell>
          <cell r="H1196" t="str">
            <v>1,597.77</v>
          </cell>
        </row>
        <row r="1197">
          <cell r="A1197" t="str">
            <v>12-61-d</v>
          </cell>
          <cell r="B1197" t="str">
            <v>Wood Plastic Screen Beading Smaller</v>
          </cell>
          <cell r="C1197" t="str">
            <v>Sft</v>
          </cell>
          <cell r="D1197" t="str">
            <v>59.52</v>
          </cell>
          <cell r="E1197" t="str">
            <v>114.90</v>
          </cell>
          <cell r="F1197" t="str">
            <v>m</v>
          </cell>
          <cell r="G1197" t="str">
            <v>195.28</v>
          </cell>
          <cell r="H1197" t="str">
            <v>376.97</v>
          </cell>
        </row>
        <row r="1198">
          <cell r="A1198" t="str">
            <v>12-61-e</v>
          </cell>
          <cell r="B1198" t="str">
            <v>Wood Plastic Screen Beading larger</v>
          </cell>
          <cell r="C1198" t="str">
            <v>Sft</v>
          </cell>
          <cell r="D1198" t="str">
            <v>59.52</v>
          </cell>
          <cell r="E1198" t="str">
            <v>157.60</v>
          </cell>
          <cell r="F1198" t="str">
            <v>m</v>
          </cell>
          <cell r="G1198" t="str">
            <v>195.28</v>
          </cell>
          <cell r="H1198" t="str">
            <v>517.06</v>
          </cell>
        </row>
        <row r="1199">
          <cell r="A1199" t="str">
            <v>12-62-a</v>
          </cell>
          <cell r="B1199" t="str">
            <v>Kitchen Floor Cabinet as per MES Design/Specification..</v>
          </cell>
          <cell r="C1199" t="str">
            <v>Sft</v>
          </cell>
          <cell r="D1199" t="str">
            <v>201.50</v>
          </cell>
          <cell r="E1199" t="str">
            <v>1,097.18</v>
          </cell>
          <cell r="F1199" t="str">
            <v>m2</v>
          </cell>
          <cell r="G1199" t="str">
            <v>2,168.14</v>
          </cell>
          <cell r="H1199" t="str">
            <v>11,805.68</v>
          </cell>
        </row>
        <row r="1200">
          <cell r="A1200" t="str">
            <v>12-62-b</v>
          </cell>
          <cell r="B1200" t="str">
            <v>Kitchen Wall Cabinet as per MES Design/Specification.</v>
          </cell>
          <cell r="C1200" t="str">
            <v>Sft</v>
          </cell>
          <cell r="D1200" t="str">
            <v>161.20</v>
          </cell>
          <cell r="E1200" t="str">
            <v>779.82</v>
          </cell>
          <cell r="F1200" t="str">
            <v>m2</v>
          </cell>
          <cell r="G1200" t="str">
            <v>1,734.51</v>
          </cell>
          <cell r="H1200" t="str">
            <v>8,390.86</v>
          </cell>
        </row>
        <row r="1201">
          <cell r="A1201" t="str">
            <v>12-62-c</v>
          </cell>
          <cell r="B1201" t="str">
            <v>Providing and Fixing Sink Cabinet as per MES Design/Specification.</v>
          </cell>
          <cell r="C1201" t="str">
            <v>Each</v>
          </cell>
          <cell r="D1201" t="str">
            <v>2,418.00</v>
          </cell>
          <cell r="E1201" t="str">
            <v>10,340.05</v>
          </cell>
          <cell r="F1201" t="str">
            <v>Each</v>
          </cell>
          <cell r="G1201" t="str">
            <v>2,418.00</v>
          </cell>
          <cell r="H1201" t="str">
            <v>10,340.05</v>
          </cell>
        </row>
        <row r="1202">
          <cell r="A1202" t="str">
            <v>12-63</v>
          </cell>
          <cell r="B1202" t="str">
            <v>Supply and fixing UPVC Flush doors with 60mm wide frame 2-2.5mm wall thickness inclusive of all accessories and galvanized iron support in any available Plain colour</v>
          </cell>
          <cell r="C1202" t="str">
            <v>Sft</v>
          </cell>
          <cell r="D1202" t="str">
            <v>150.78</v>
          </cell>
          <cell r="E1202" t="str">
            <v>1,189.00</v>
          </cell>
          <cell r="F1202" t="str">
            <v>m2</v>
          </cell>
          <cell r="G1202" t="str">
            <v>1,622.44</v>
          </cell>
          <cell r="H1202" t="str">
            <v>12,793.64</v>
          </cell>
        </row>
        <row r="1203">
          <cell r="A1203" t="str">
            <v>12-64</v>
          </cell>
          <cell r="B1203" t="str">
            <v>Supply and fixing UPVC Fancy doors with 60mm wide frame 2-2.5mm wall thickness inclusive of all accessories and galvanized iron support in any available Plain colour</v>
          </cell>
          <cell r="C1203" t="str">
            <v>Sft</v>
          </cell>
          <cell r="D1203" t="str">
            <v>180.54</v>
          </cell>
          <cell r="E1203" t="str">
            <v>1,341.00</v>
          </cell>
          <cell r="F1203" t="str">
            <v>m2</v>
          </cell>
          <cell r="G1203" t="str">
            <v>1,942.65</v>
          </cell>
          <cell r="H1203" t="str">
            <v>14,429.16</v>
          </cell>
        </row>
        <row r="1204">
          <cell r="A1204" t="str">
            <v>12-65</v>
          </cell>
          <cell r="B1204" t="str">
            <v>Supply and fixing UPVC Fancy doors with 60mm wide frame 2-2.5mm wall thickness inclusive of all accessories and galvanized iron support in Wood texture.</v>
          </cell>
          <cell r="C1204" t="str">
            <v>Sft</v>
          </cell>
          <cell r="D1204" t="str">
            <v>180.54</v>
          </cell>
          <cell r="E1204" t="str">
            <v>1,951.00</v>
          </cell>
          <cell r="F1204" t="str">
            <v>m2</v>
          </cell>
          <cell r="G1204" t="str">
            <v>1,942.65</v>
          </cell>
          <cell r="H1204" t="str">
            <v>20,992.76</v>
          </cell>
        </row>
        <row r="1205">
          <cell r="A1205" t="str">
            <v>12-66</v>
          </cell>
          <cell r="B1205" t="str">
            <v>Supply and fixing UPVC Partially glazed doors with 60mm wide frame 2-2.5mm wall thickness inclusive of all accessories and galvanized iron support in any available Plain colour</v>
          </cell>
          <cell r="C1205" t="str">
            <v>Sft</v>
          </cell>
          <cell r="D1205" t="str">
            <v>176.58</v>
          </cell>
          <cell r="E1205" t="str">
            <v>1,483.40</v>
          </cell>
          <cell r="F1205" t="str">
            <v>m2</v>
          </cell>
          <cell r="G1205" t="str">
            <v>1,899.96</v>
          </cell>
          <cell r="H1205" t="str">
            <v>15,961.38</v>
          </cell>
        </row>
        <row r="1206">
          <cell r="A1206" t="str">
            <v>12-67</v>
          </cell>
          <cell r="B1206" t="str">
            <v>Supply and fixing UPVC Full glazed doors with 60mm wide frame 2-2.5mm wall thickness inclusive of all accessories and galvanized iron support in any available Plain colour</v>
          </cell>
          <cell r="C1206" t="str">
            <v>Sft</v>
          </cell>
          <cell r="D1206" t="str">
            <v>176.58</v>
          </cell>
          <cell r="E1206" t="str">
            <v>1,556.60</v>
          </cell>
          <cell r="F1206" t="str">
            <v>m2</v>
          </cell>
          <cell r="G1206" t="str">
            <v>1,899.96</v>
          </cell>
          <cell r="H1206" t="str">
            <v>16,749.02</v>
          </cell>
        </row>
        <row r="1207">
          <cell r="A1207" t="str">
            <v>12-68</v>
          </cell>
          <cell r="B1207" t="str">
            <v>Supply and fixing UPVC full glazed sliding windows with 80mm wide frame 2-2.2mm wall thicknesses inclusive of all accessories and galvanized iron support in any available plain colour I/c fly screen shutter without glass pan.</v>
          </cell>
          <cell r="C1207" t="str">
            <v>Sft</v>
          </cell>
          <cell r="D1207" t="str">
            <v>105.15</v>
          </cell>
          <cell r="E1207" t="str">
            <v>960.00</v>
          </cell>
          <cell r="F1207" t="str">
            <v>m2</v>
          </cell>
          <cell r="G1207" t="str">
            <v>1,131.44</v>
          </cell>
          <cell r="H1207" t="str">
            <v>10,329.60</v>
          </cell>
        </row>
        <row r="1208">
          <cell r="A1208" t="str">
            <v>12-69</v>
          </cell>
          <cell r="B1208" t="str">
            <v>Supply and fixing UPVC full glazed sliding windows with 80mm wide frame 2-2.2mm wall thicknesses inclusive of all accessories and galvanized iron support in any available plain colour without fly screen shutter and without glazing.</v>
          </cell>
          <cell r="C1208" t="str">
            <v>Sft</v>
          </cell>
          <cell r="D1208" t="str">
            <v>105.15</v>
          </cell>
          <cell r="E1208" t="str">
            <v>838.00</v>
          </cell>
          <cell r="F1208" t="str">
            <v>m2</v>
          </cell>
          <cell r="G1208" t="str">
            <v>1,131.44</v>
          </cell>
          <cell r="H1208" t="str">
            <v>9,016.88</v>
          </cell>
        </row>
        <row r="1209">
          <cell r="A1209" t="str">
            <v>12-70</v>
          </cell>
          <cell r="B1209" t="str">
            <v>Supply and fixing UPVC full glazed openable windows with 60mm wide frame 2-2.2mm wall thicknesses inclusive of all accessories and galvanized iron support in any available plain colour without glass pans.</v>
          </cell>
          <cell r="C1209" t="str">
            <v>Sft</v>
          </cell>
          <cell r="D1209" t="str">
            <v>136.90</v>
          </cell>
          <cell r="E1209" t="str">
            <v>1,114.00</v>
          </cell>
          <cell r="F1209" t="str">
            <v>m2</v>
          </cell>
          <cell r="G1209" t="str">
            <v>1,473.00</v>
          </cell>
          <cell r="H1209" t="str">
            <v>11,986.64</v>
          </cell>
        </row>
        <row r="1210">
          <cell r="A1210" t="str">
            <v>12-71</v>
          </cell>
          <cell r="B1210" t="str">
            <v>Supply and fixing UPVC full glazed Fixed windows with 80mm wide frame 2-2.2mm wall thicknesses inclusive of all accessories and galvanized iron support in any available plain colour without glass pans.</v>
          </cell>
          <cell r="C1210" t="str">
            <v>Sft</v>
          </cell>
          <cell r="D1210" t="str">
            <v>85.31</v>
          </cell>
          <cell r="E1210" t="str">
            <v>866.80</v>
          </cell>
          <cell r="F1210" t="str">
            <v>m2</v>
          </cell>
          <cell r="G1210" t="str">
            <v>917.96</v>
          </cell>
          <cell r="H1210" t="str">
            <v>9,326.77</v>
          </cell>
        </row>
        <row r="1211">
          <cell r="A1211" t="str">
            <v>12-72</v>
          </cell>
          <cell r="B1211" t="str">
            <v>Supply and fixing UPVC full glazed sliding windows with 80mm wide frame 2-2.2mm wall thicknesses inclusive of all accessories and galvanized iron support in wooden texture I/c fly screen shutter without glass pan.</v>
          </cell>
          <cell r="C1211" t="str">
            <v>Sft</v>
          </cell>
          <cell r="D1211" t="str">
            <v>107.14</v>
          </cell>
          <cell r="E1211" t="str">
            <v>1,633.00</v>
          </cell>
          <cell r="F1211" t="str">
            <v>m2</v>
          </cell>
          <cell r="G1211" t="str">
            <v>1,152.78</v>
          </cell>
          <cell r="H1211" t="str">
            <v>17,571.08</v>
          </cell>
        </row>
        <row r="1212">
          <cell r="A1212" t="str">
            <v>12-73</v>
          </cell>
          <cell r="B1212" t="str">
            <v>Supply and fixing UPVC full glazed sliding windows with 80mm wide frame 2-2.2mm wall thicknesses inclusive of all accessories and galvanized iron support in wooden texture without fly screen shutter without glazing</v>
          </cell>
          <cell r="C1212" t="str">
            <v>Sft</v>
          </cell>
          <cell r="D1212" t="str">
            <v>107.14</v>
          </cell>
          <cell r="E1212" t="str">
            <v>1,511.00</v>
          </cell>
          <cell r="F1212" t="str">
            <v>m2</v>
          </cell>
          <cell r="G1212" t="str">
            <v>1,152.78</v>
          </cell>
          <cell r="H1212" t="str">
            <v>16,258.36</v>
          </cell>
        </row>
        <row r="1213">
          <cell r="A1213" t="str">
            <v>12-74</v>
          </cell>
          <cell r="B1213" t="str">
            <v>Supply and fixing UPVC full glazed openable windows with 60mm wide frame 2-2.2mm wall thicknesses inclusive of all accessories and galvanized iron support in wooden texture without glass panes</v>
          </cell>
          <cell r="C1213" t="str">
            <v>Sft</v>
          </cell>
          <cell r="D1213" t="str">
            <v>136.90</v>
          </cell>
          <cell r="E1213" t="str">
            <v>1,785.00</v>
          </cell>
          <cell r="F1213" t="str">
            <v>m2</v>
          </cell>
          <cell r="G1213" t="str">
            <v>1,473.00</v>
          </cell>
          <cell r="H1213" t="str">
            <v>19,206.60</v>
          </cell>
        </row>
        <row r="1214">
          <cell r="A1214" t="str">
            <v>12-75</v>
          </cell>
          <cell r="B1214" t="str">
            <v>Supply and fixing UPVC full glazed fixed windows with 80mm wide frame 2-2.2mm wall thicknesses inclusive of all accessories and galvanized iron support in wooden texture without glass panes</v>
          </cell>
          <cell r="C1214" t="str">
            <v>Sft</v>
          </cell>
          <cell r="D1214" t="str">
            <v>85.31</v>
          </cell>
          <cell r="E1214" t="str">
            <v>1,537.80</v>
          </cell>
          <cell r="F1214" t="str">
            <v>m2</v>
          </cell>
          <cell r="G1214" t="str">
            <v>917.96</v>
          </cell>
          <cell r="H1214" t="str">
            <v>16,546.73</v>
          </cell>
        </row>
        <row r="1215">
          <cell r="A1215" t="str">
            <v>12-76</v>
          </cell>
          <cell r="B1215" t="str">
            <v>Supply and fixing UPVC full glazed fixed lowvers windows with 80mm wide frame 2-2.2mm wall thicknesses inclusive of all accessories and galvanized iron support in any available plain colours without glass panes</v>
          </cell>
          <cell r="C1215" t="str">
            <v>Sft</v>
          </cell>
          <cell r="D1215" t="str">
            <v>183.52</v>
          </cell>
          <cell r="E1215" t="str">
            <v>1,636.80</v>
          </cell>
          <cell r="F1215" t="str">
            <v>m2</v>
          </cell>
          <cell r="G1215" t="str">
            <v>1,974.68</v>
          </cell>
          <cell r="H1215" t="str">
            <v>17,611.97</v>
          </cell>
        </row>
        <row r="1216">
          <cell r="A1216" t="str">
            <v>13-01</v>
          </cell>
          <cell r="B1216" t="str">
            <v>Cleaning painted woodwork with oil &amp; water</v>
          </cell>
          <cell r="C1216" t="str">
            <v>100 Sft</v>
          </cell>
          <cell r="D1216" t="str">
            <v>148.80</v>
          </cell>
          <cell r="E1216" t="str">
            <v>223.20</v>
          </cell>
          <cell r="F1216" t="str">
            <v>m2</v>
          </cell>
          <cell r="G1216" t="str">
            <v>16.01</v>
          </cell>
          <cell r="H1216" t="str">
            <v>24.02</v>
          </cell>
        </row>
        <row r="1217">
          <cell r="A1217" t="str">
            <v>13-02</v>
          </cell>
          <cell r="B1217" t="str">
            <v>Oiling woodwork with boiled linseed oil</v>
          </cell>
          <cell r="C1217" t="str">
            <v>100 Sft</v>
          </cell>
          <cell r="D1217" t="str">
            <v>148.80</v>
          </cell>
          <cell r="E1217" t="str">
            <v>241.50</v>
          </cell>
          <cell r="F1217" t="str">
            <v>m2</v>
          </cell>
          <cell r="G1217" t="str">
            <v>16.01</v>
          </cell>
          <cell r="H1217" t="str">
            <v>25.99</v>
          </cell>
        </row>
        <row r="1218">
          <cell r="A1218" t="str">
            <v>13-03</v>
          </cell>
          <cell r="B1218" t="str">
            <v>Brushing &amp; scraping blisters of old paints from woodwork</v>
          </cell>
          <cell r="C1218" t="str">
            <v>100 Sft</v>
          </cell>
          <cell r="D1218" t="str">
            <v>310.00</v>
          </cell>
          <cell r="E1218" t="str">
            <v>312.50</v>
          </cell>
          <cell r="F1218" t="str">
            <v>m2</v>
          </cell>
          <cell r="G1218" t="str">
            <v>33.36</v>
          </cell>
          <cell r="H1218" t="str">
            <v>33.63</v>
          </cell>
        </row>
        <row r="1219">
          <cell r="A1219" t="str">
            <v>13-04</v>
          </cell>
          <cell r="B1219" t="str">
            <v>Scraping, brushing and removing old paint, from metal surface</v>
          </cell>
          <cell r="C1219" t="str">
            <v>100 Sft</v>
          </cell>
          <cell r="D1219" t="str">
            <v>1,240.00</v>
          </cell>
          <cell r="E1219" t="str">
            <v>1,250.00</v>
          </cell>
          <cell r="F1219" t="str">
            <v>m2</v>
          </cell>
          <cell r="G1219" t="str">
            <v>133.42</v>
          </cell>
          <cell r="H1219" t="str">
            <v>134.50</v>
          </cell>
        </row>
        <row r="1220">
          <cell r="A1220" t="str">
            <v>13-05-a-01</v>
          </cell>
          <cell r="B1220" t="str">
            <v>Painting old corrugated surfaces, pent roofing etc. with oil paint : First coat</v>
          </cell>
          <cell r="C1220" t="str">
            <v>100 Sft</v>
          </cell>
          <cell r="D1220" t="str">
            <v>613.80</v>
          </cell>
          <cell r="E1220" t="str">
            <v>1,217.16</v>
          </cell>
          <cell r="F1220" t="str">
            <v>m2</v>
          </cell>
          <cell r="G1220" t="str">
            <v>66.04</v>
          </cell>
          <cell r="H1220" t="str">
            <v>130.97</v>
          </cell>
        </row>
        <row r="1221">
          <cell r="A1221" t="str">
            <v>13-05-a-02</v>
          </cell>
          <cell r="B1221" t="str">
            <v>Painting old corrugated surfaces, pent roofing etc. with oil paint : Each subsequent coat</v>
          </cell>
          <cell r="C1221" t="str">
            <v>100 Sft</v>
          </cell>
          <cell r="D1221" t="str">
            <v>465.00</v>
          </cell>
          <cell r="E1221" t="str">
            <v>934.30</v>
          </cell>
          <cell r="F1221" t="str">
            <v>m2</v>
          </cell>
          <cell r="G1221" t="str">
            <v>50.03</v>
          </cell>
          <cell r="H1221" t="str">
            <v>100.53</v>
          </cell>
        </row>
        <row r="1222">
          <cell r="A1222" t="str">
            <v>13-05-b-01</v>
          </cell>
          <cell r="B1222" t="str">
            <v>Painting old surfaces : Sashes, fanlights, doors or windows : First coat</v>
          </cell>
          <cell r="C1222" t="str">
            <v>100 Sft</v>
          </cell>
          <cell r="D1222" t="str">
            <v>372.00</v>
          </cell>
          <cell r="E1222" t="str">
            <v>701.66</v>
          </cell>
          <cell r="F1222" t="str">
            <v>m2</v>
          </cell>
          <cell r="G1222" t="str">
            <v>40.03</v>
          </cell>
          <cell r="H1222" t="str">
            <v>75.50</v>
          </cell>
        </row>
        <row r="1223">
          <cell r="A1223" t="str">
            <v>13-05-b-02</v>
          </cell>
          <cell r="B1223" t="str">
            <v>Painting old surfaces : Sashes, fanlights, doors or windows : Each subsequent coat</v>
          </cell>
          <cell r="C1223" t="str">
            <v>100 Sft</v>
          </cell>
          <cell r="D1223" t="str">
            <v>316.20</v>
          </cell>
          <cell r="E1223" t="str">
            <v>578.98</v>
          </cell>
          <cell r="F1223" t="str">
            <v>m2</v>
          </cell>
          <cell r="G1223" t="str">
            <v>34.02</v>
          </cell>
          <cell r="H1223" t="str">
            <v>62.30</v>
          </cell>
        </row>
        <row r="1224">
          <cell r="A1224" t="str">
            <v>13-05-c-01</v>
          </cell>
          <cell r="B1224" t="str">
            <v>Painting old surfaces : Doors / windows any type First coat</v>
          </cell>
          <cell r="C1224" t="str">
            <v>100 Sft</v>
          </cell>
          <cell r="D1224" t="str">
            <v>613.80</v>
          </cell>
          <cell r="E1224" t="str">
            <v>1,217.16</v>
          </cell>
          <cell r="F1224" t="str">
            <v>m2</v>
          </cell>
          <cell r="G1224" t="str">
            <v>66.04</v>
          </cell>
          <cell r="H1224" t="str">
            <v>130.97</v>
          </cell>
        </row>
        <row r="1225">
          <cell r="A1225" t="str">
            <v>13-05-c-02</v>
          </cell>
          <cell r="B1225" t="str">
            <v>Painting old surfaces : Doors / windows any type Each subsequent coat</v>
          </cell>
          <cell r="C1225" t="str">
            <v>100 Sft</v>
          </cell>
          <cell r="D1225" t="str">
            <v>465.00</v>
          </cell>
          <cell r="E1225" t="str">
            <v>934.30</v>
          </cell>
          <cell r="F1225" t="str">
            <v>m2</v>
          </cell>
          <cell r="G1225" t="str">
            <v>50.03</v>
          </cell>
          <cell r="H1225" t="str">
            <v>100.53</v>
          </cell>
        </row>
        <row r="1226">
          <cell r="A1226" t="str">
            <v>13-05-d-01</v>
          </cell>
          <cell r="B1226" t="str">
            <v>Painting old surfaces : Guard bars, gratings, railing &amp; similar open work : First coat</v>
          </cell>
          <cell r="C1226" t="str">
            <v>100 Sft</v>
          </cell>
          <cell r="D1226" t="str">
            <v>372.00</v>
          </cell>
          <cell r="E1226" t="str">
            <v>701.66</v>
          </cell>
          <cell r="F1226" t="str">
            <v>m2</v>
          </cell>
          <cell r="G1226" t="str">
            <v>40.03</v>
          </cell>
          <cell r="H1226" t="str">
            <v>75.50</v>
          </cell>
        </row>
        <row r="1227">
          <cell r="A1227" t="str">
            <v>13-05-d-02</v>
          </cell>
          <cell r="B1227" t="str">
            <v>Painting old surfaces : Guard bars, gratings, railing &amp; similar work : Each subsequent coat</v>
          </cell>
          <cell r="C1227" t="str">
            <v>100 Sft</v>
          </cell>
          <cell r="D1227" t="str">
            <v>316.20</v>
          </cell>
          <cell r="E1227" t="str">
            <v>578.98</v>
          </cell>
          <cell r="F1227" t="str">
            <v>m2</v>
          </cell>
          <cell r="G1227" t="str">
            <v>34.02</v>
          </cell>
          <cell r="H1227" t="str">
            <v>62.30</v>
          </cell>
        </row>
        <row r="1228">
          <cell r="A1228" t="str">
            <v>13-05-e-01</v>
          </cell>
          <cell r="B1228" t="str">
            <v>Painting old surfaces : Fillets, framing, skirting pipes, etc. less than 6" girth : First coat</v>
          </cell>
          <cell r="C1228" t="str">
            <v>100 Rft</v>
          </cell>
          <cell r="D1228" t="str">
            <v>316.20</v>
          </cell>
          <cell r="E1228" t="str">
            <v>619.05</v>
          </cell>
          <cell r="F1228" t="str">
            <v>m</v>
          </cell>
          <cell r="G1228" t="str">
            <v>10.37</v>
          </cell>
          <cell r="H1228" t="str">
            <v>20.31</v>
          </cell>
        </row>
        <row r="1229">
          <cell r="A1229" t="str">
            <v>13-05-e-02</v>
          </cell>
          <cell r="B1229" t="str">
            <v>Painting old surfaces : Fillets, framing, skirting pipes, etc. less than 6" girth : Each subseq. coat</v>
          </cell>
          <cell r="C1229" t="str">
            <v>100 Rft</v>
          </cell>
          <cell r="D1229" t="str">
            <v>223.20</v>
          </cell>
          <cell r="E1229" t="str">
            <v>458.87</v>
          </cell>
          <cell r="F1229" t="str">
            <v>m</v>
          </cell>
          <cell r="G1229" t="str">
            <v>7.32</v>
          </cell>
          <cell r="H1229" t="str">
            <v>15.05</v>
          </cell>
        </row>
        <row r="1230">
          <cell r="A1230" t="str">
            <v>13-05-f-01</v>
          </cell>
          <cell r="B1230" t="str">
            <v>Painting old surfaces : Small detached articles Not exceeding 1 sft : First coat</v>
          </cell>
          <cell r="C1230" t="str">
            <v>100 No.</v>
          </cell>
          <cell r="D1230" t="str">
            <v>1,395.00</v>
          </cell>
          <cell r="E1230" t="str">
            <v>2,548.17</v>
          </cell>
          <cell r="F1230" t="str">
            <v>100 No.</v>
          </cell>
          <cell r="G1230" t="str">
            <v>1,395.00</v>
          </cell>
          <cell r="H1230" t="str">
            <v>2,548.17</v>
          </cell>
        </row>
        <row r="1231">
          <cell r="A1231" t="str">
            <v>13-05-f-02</v>
          </cell>
          <cell r="B1231" t="str">
            <v>Painting old surfaces : Small detached articles Not exceeding 1 sft : Each subsequent coat</v>
          </cell>
          <cell r="C1231" t="str">
            <v>100 No.</v>
          </cell>
          <cell r="D1231" t="str">
            <v>1,085.00</v>
          </cell>
          <cell r="E1231" t="str">
            <v>1,825.02</v>
          </cell>
          <cell r="F1231" t="str">
            <v>100 No.</v>
          </cell>
          <cell r="G1231" t="str">
            <v>1,085.00</v>
          </cell>
          <cell r="H1231" t="str">
            <v>1,825.02</v>
          </cell>
        </row>
        <row r="1232">
          <cell r="A1232" t="str">
            <v>13-05-g-01</v>
          </cell>
          <cell r="B1232" t="str">
            <v>Painting old surfaces : Small detached articles 1sft-3sft area : First coat</v>
          </cell>
          <cell r="C1232" t="str">
            <v>100 No.</v>
          </cell>
          <cell r="D1232" t="str">
            <v>2,790.00</v>
          </cell>
          <cell r="E1232" t="str">
            <v>5,013.99</v>
          </cell>
          <cell r="F1232" t="str">
            <v>100 No.</v>
          </cell>
          <cell r="G1232" t="str">
            <v>2,790.00</v>
          </cell>
          <cell r="H1232" t="str">
            <v>5,013.99</v>
          </cell>
        </row>
        <row r="1233">
          <cell r="A1233" t="str">
            <v>13-05-g-02</v>
          </cell>
          <cell r="B1233" t="str">
            <v>Painting old surfaces : Small detached articles 1sft-3sft area : Each subsequent coat</v>
          </cell>
          <cell r="C1233" t="str">
            <v>100 No.</v>
          </cell>
          <cell r="D1233" t="str">
            <v>1,550.00</v>
          </cell>
          <cell r="E1233" t="str">
            <v>2,858.14</v>
          </cell>
          <cell r="F1233" t="str">
            <v>100 No.</v>
          </cell>
          <cell r="G1233" t="str">
            <v>1,550.00</v>
          </cell>
          <cell r="H1233" t="str">
            <v>2,858.14</v>
          </cell>
        </row>
        <row r="1234">
          <cell r="A1234" t="str">
            <v>13-06-a-01</v>
          </cell>
          <cell r="B1234" t="str">
            <v>Prepare &amp; Paint new corrugated surface, pent roofing etc : Priming coat</v>
          </cell>
          <cell r="C1234" t="str">
            <v>100 Sft</v>
          </cell>
          <cell r="D1234" t="str">
            <v>694.40</v>
          </cell>
          <cell r="E1234" t="str">
            <v>1,570.17</v>
          </cell>
          <cell r="F1234" t="str">
            <v>m2</v>
          </cell>
          <cell r="G1234" t="str">
            <v>74.72</v>
          </cell>
          <cell r="H1234" t="str">
            <v>168.95</v>
          </cell>
        </row>
        <row r="1235">
          <cell r="A1235" t="str">
            <v>13-06-a-02</v>
          </cell>
          <cell r="B1235" t="str">
            <v>Prepare &amp; Paint new corrugated surface, pent roofing etc : Each subsequent coat of paint</v>
          </cell>
          <cell r="C1235" t="str">
            <v>100 Sft</v>
          </cell>
          <cell r="D1235" t="str">
            <v>359.60</v>
          </cell>
          <cell r="E1235" t="str">
            <v>1,099.81</v>
          </cell>
          <cell r="F1235" t="str">
            <v>m2</v>
          </cell>
          <cell r="G1235" t="str">
            <v>38.69</v>
          </cell>
          <cell r="H1235" t="str">
            <v>118.34</v>
          </cell>
        </row>
        <row r="1236">
          <cell r="A1236" t="str">
            <v>13-06-b-01</v>
          </cell>
          <cell r="B1236" t="str">
            <v>Prepare &amp; Paint new surface, sashes, doors &amp; windows etc : Priming coat</v>
          </cell>
          <cell r="C1236" t="str">
            <v>100 Sft</v>
          </cell>
          <cell r="D1236" t="str">
            <v>415.40</v>
          </cell>
          <cell r="E1236" t="str">
            <v>950.73</v>
          </cell>
          <cell r="F1236" t="str">
            <v>m2</v>
          </cell>
          <cell r="G1236" t="str">
            <v>44.70</v>
          </cell>
          <cell r="H1236" t="str">
            <v>102.30</v>
          </cell>
        </row>
        <row r="1237">
          <cell r="A1237" t="str">
            <v>13-06-b-02</v>
          </cell>
          <cell r="B1237" t="str">
            <v>Prepare &amp; Paint new surface, sashes, doors &amp; windows etc : Each subsequent coat of paint</v>
          </cell>
          <cell r="C1237" t="str">
            <v>100 Sft</v>
          </cell>
          <cell r="D1237" t="str">
            <v>223.20</v>
          </cell>
          <cell r="E1237" t="str">
            <v>660.36</v>
          </cell>
          <cell r="F1237" t="str">
            <v>m2</v>
          </cell>
          <cell r="G1237" t="str">
            <v>24.02</v>
          </cell>
          <cell r="H1237" t="str">
            <v>71.05</v>
          </cell>
        </row>
        <row r="1238">
          <cell r="A1238" t="str">
            <v>13-06-c-01</v>
          </cell>
          <cell r="B1238" t="str">
            <v>Prepare &amp; Paint new surface, doors &amp; windows Priming coat.</v>
          </cell>
          <cell r="C1238" t="str">
            <v>100 Sft</v>
          </cell>
          <cell r="D1238" t="str">
            <v>694.40</v>
          </cell>
          <cell r="E1238" t="str">
            <v>1,570.17</v>
          </cell>
          <cell r="F1238" t="str">
            <v>m2</v>
          </cell>
          <cell r="G1238" t="str">
            <v>74.72</v>
          </cell>
          <cell r="H1238" t="str">
            <v>168.95</v>
          </cell>
        </row>
        <row r="1239">
          <cell r="A1239" t="str">
            <v>13-06-c-02</v>
          </cell>
          <cell r="B1239" t="str">
            <v>Prepare &amp; Paint new surface, doors &amp; windows Each subsequent coat of paint</v>
          </cell>
          <cell r="C1239" t="str">
            <v>100 Sft</v>
          </cell>
          <cell r="D1239" t="str">
            <v>359.60</v>
          </cell>
          <cell r="E1239" t="str">
            <v>1,099.81</v>
          </cell>
          <cell r="F1239" t="str">
            <v>m2</v>
          </cell>
          <cell r="G1239" t="str">
            <v>38.69</v>
          </cell>
          <cell r="H1239" t="str">
            <v>118.34</v>
          </cell>
        </row>
        <row r="1240">
          <cell r="A1240" t="str">
            <v>13-06-d-01</v>
          </cell>
          <cell r="B1240" t="str">
            <v>Prepare &amp; Paint new surfaces of guard bars, railing &amp; similar open work : Priming coat</v>
          </cell>
          <cell r="C1240" t="str">
            <v>100 Sft</v>
          </cell>
          <cell r="D1240" t="str">
            <v>415.40</v>
          </cell>
          <cell r="E1240" t="str">
            <v>917.79</v>
          </cell>
          <cell r="F1240" t="str">
            <v>m2</v>
          </cell>
          <cell r="G1240" t="str">
            <v>44.70</v>
          </cell>
          <cell r="H1240" t="str">
            <v>98.75</v>
          </cell>
        </row>
        <row r="1241">
          <cell r="A1241" t="str">
            <v>13-06-d-02</v>
          </cell>
          <cell r="B1241" t="str">
            <v>Prepare &amp; Paint new surfaces of guard bars, railing &amp; similar work : Each subsequent coat</v>
          </cell>
          <cell r="C1241" t="str">
            <v>100 Sft</v>
          </cell>
          <cell r="D1241" t="str">
            <v>223.20</v>
          </cell>
          <cell r="E1241" t="str">
            <v>627.42</v>
          </cell>
          <cell r="F1241" t="str">
            <v>m2</v>
          </cell>
          <cell r="G1241" t="str">
            <v>24.02</v>
          </cell>
          <cell r="H1241" t="str">
            <v>67.51</v>
          </cell>
        </row>
        <row r="1242">
          <cell r="A1242" t="str">
            <v>13-06-e-01</v>
          </cell>
          <cell r="B1242" t="str">
            <v>Prepare &amp; Paint new surface of fillets, framing, skirtings etc : Priming coat</v>
          </cell>
          <cell r="C1242" t="str">
            <v>100 Rft</v>
          </cell>
          <cell r="D1242" t="str">
            <v>316.20</v>
          </cell>
          <cell r="E1242" t="str">
            <v>725.56</v>
          </cell>
          <cell r="F1242" t="str">
            <v>m</v>
          </cell>
          <cell r="G1242" t="str">
            <v>10.37</v>
          </cell>
          <cell r="H1242" t="str">
            <v>23.80</v>
          </cell>
        </row>
        <row r="1243">
          <cell r="A1243" t="str">
            <v>13-06-e-02</v>
          </cell>
          <cell r="B1243" t="str">
            <v>Prepare &amp; Paint new surface of fillets, framing, skirtings etc : Each subsequent coat of paint</v>
          </cell>
          <cell r="C1243" t="str">
            <v>100 Rft</v>
          </cell>
          <cell r="D1243" t="str">
            <v>148.80</v>
          </cell>
          <cell r="E1243" t="str">
            <v>478.30</v>
          </cell>
          <cell r="F1243" t="str">
            <v>m</v>
          </cell>
          <cell r="G1243" t="str">
            <v>4.88</v>
          </cell>
          <cell r="H1243" t="str">
            <v>15.69</v>
          </cell>
        </row>
        <row r="1244">
          <cell r="A1244" t="str">
            <v>13-06-f-01</v>
          </cell>
          <cell r="B1244" t="str">
            <v>Prepare &amp; Paint new surface of small detached articles upto 1 sft : Priming coat</v>
          </cell>
          <cell r="C1244" t="str">
            <v>100 No.</v>
          </cell>
          <cell r="D1244" t="str">
            <v>1,395.00</v>
          </cell>
          <cell r="E1244" t="str">
            <v>3,119.13</v>
          </cell>
          <cell r="F1244" t="str">
            <v>100 No.</v>
          </cell>
          <cell r="G1244" t="str">
            <v>1,395.00</v>
          </cell>
          <cell r="H1244" t="str">
            <v>3,119.13</v>
          </cell>
        </row>
        <row r="1245">
          <cell r="A1245" t="str">
            <v>13-06-f-02</v>
          </cell>
          <cell r="B1245" t="str">
            <v>Prepare &amp; Paint new surface of small detached articles upto 1 sft : Each subsequent coat</v>
          </cell>
          <cell r="C1245" t="str">
            <v>100 No.</v>
          </cell>
          <cell r="D1245" t="str">
            <v>700.60</v>
          </cell>
          <cell r="E1245" t="str">
            <v>2,086.99</v>
          </cell>
          <cell r="F1245" t="str">
            <v>100 No.</v>
          </cell>
          <cell r="G1245" t="str">
            <v>700.60</v>
          </cell>
          <cell r="H1245" t="str">
            <v>2,086.99</v>
          </cell>
        </row>
        <row r="1246">
          <cell r="A1246" t="str">
            <v>13-06-g-01</v>
          </cell>
          <cell r="B1246" t="str">
            <v>Prepare &amp; paint surf. of small detached articles 1sft - 3sft area : Priming coat</v>
          </cell>
          <cell r="C1246" t="str">
            <v>100 No.</v>
          </cell>
          <cell r="D1246" t="str">
            <v>2,790.00</v>
          </cell>
          <cell r="E1246" t="str">
            <v>6,128.46</v>
          </cell>
          <cell r="F1246" t="str">
            <v>100 No.</v>
          </cell>
          <cell r="G1246" t="str">
            <v>2,790.00</v>
          </cell>
          <cell r="H1246" t="str">
            <v>6,128.46</v>
          </cell>
        </row>
        <row r="1247">
          <cell r="A1247" t="str">
            <v>13-06-g-02</v>
          </cell>
          <cell r="B1247" t="str">
            <v>Prepare &amp; paint surf. of small detached articles 1sft - 3sft area : Subsequent coat of paint</v>
          </cell>
          <cell r="C1247" t="str">
            <v>100 No.</v>
          </cell>
          <cell r="D1247" t="str">
            <v>1,240.00</v>
          </cell>
          <cell r="E1247" t="str">
            <v>3,720.50</v>
          </cell>
          <cell r="F1247" t="str">
            <v>100 No.</v>
          </cell>
          <cell r="G1247" t="str">
            <v>1,240.00</v>
          </cell>
          <cell r="H1247" t="str">
            <v>3,720.50</v>
          </cell>
        </row>
        <row r="1248">
          <cell r="A1248" t="str">
            <v>13-06-h</v>
          </cell>
          <cell r="B1248" t="str">
            <v>Extra for knotting &amp; stopping to prime coat on new surface of wood</v>
          </cell>
          <cell r="C1248" t="str">
            <v>100 Sft</v>
          </cell>
          <cell r="D1248" t="str">
            <v>74.40</v>
          </cell>
          <cell r="E1248" t="str">
            <v>234.21</v>
          </cell>
          <cell r="F1248" t="str">
            <v>m2</v>
          </cell>
          <cell r="G1248" t="str">
            <v>8.01</v>
          </cell>
          <cell r="H1248" t="str">
            <v>25.20</v>
          </cell>
        </row>
        <row r="1249">
          <cell r="A1249" t="str">
            <v>13-06-i</v>
          </cell>
          <cell r="B1249" t="str">
            <v>Providing and applying 3 coats of approved type of Plastic emulsion paint to Plastic surface as per manufucture specification.</v>
          </cell>
          <cell r="C1249" t="str">
            <v>100 Sft</v>
          </cell>
          <cell r="D1249" t="str">
            <v>1,860.00</v>
          </cell>
          <cell r="E1249" t="str">
            <v>5,507.55</v>
          </cell>
          <cell r="F1249" t="str">
            <v>m2</v>
          </cell>
          <cell r="G1249" t="str">
            <v>200.14</v>
          </cell>
          <cell r="H1249" t="str">
            <v>592.61</v>
          </cell>
        </row>
        <row r="1250">
          <cell r="A1250" t="str">
            <v>13-07-a</v>
          </cell>
          <cell r="B1250" t="str">
            <v>Khanki mixture, applied hot to barrage gates First coat</v>
          </cell>
          <cell r="C1250" t="str">
            <v>2000 Sft</v>
          </cell>
          <cell r="D1250" t="str">
            <v>9,300.00</v>
          </cell>
          <cell r="E1250" t="str">
            <v>18,382.26</v>
          </cell>
          <cell r="F1250" t="str">
            <v>m2</v>
          </cell>
          <cell r="G1250" t="str">
            <v>50.03</v>
          </cell>
          <cell r="H1250" t="str">
            <v>98.90</v>
          </cell>
        </row>
        <row r="1251">
          <cell r="A1251" t="str">
            <v>13-07-b</v>
          </cell>
          <cell r="B1251" t="str">
            <v>Khanki mixture, applied hot to barrage gates Second coat</v>
          </cell>
          <cell r="C1251" t="str">
            <v>2000 Sft</v>
          </cell>
          <cell r="D1251" t="str">
            <v>7,068.00</v>
          </cell>
          <cell r="E1251" t="str">
            <v>13,382.99</v>
          </cell>
          <cell r="F1251" t="str">
            <v>m2</v>
          </cell>
          <cell r="G1251" t="str">
            <v>38.03</v>
          </cell>
          <cell r="H1251" t="str">
            <v>72.00</v>
          </cell>
        </row>
        <row r="1252">
          <cell r="A1252" t="str">
            <v>13-08-a</v>
          </cell>
          <cell r="B1252" t="str">
            <v>French polishing complete: On new work</v>
          </cell>
          <cell r="C1252" t="str">
            <v>100 Sft</v>
          </cell>
          <cell r="D1252" t="str">
            <v>5,642.00</v>
          </cell>
          <cell r="E1252" t="str">
            <v>6,949.10</v>
          </cell>
          <cell r="F1252" t="str">
            <v>m2</v>
          </cell>
          <cell r="G1252" t="str">
            <v>607.08</v>
          </cell>
          <cell r="H1252" t="str">
            <v>747.72</v>
          </cell>
        </row>
        <row r="1253">
          <cell r="A1253" t="str">
            <v>13-08-b</v>
          </cell>
          <cell r="B1253" t="str">
            <v>French polishing complete: On old work</v>
          </cell>
          <cell r="C1253" t="str">
            <v>100 Sft</v>
          </cell>
          <cell r="D1253" t="str">
            <v>2,852.00</v>
          </cell>
          <cell r="E1253" t="str">
            <v>3,521.72</v>
          </cell>
          <cell r="F1253" t="str">
            <v>m2</v>
          </cell>
          <cell r="G1253" t="str">
            <v>306.88</v>
          </cell>
          <cell r="H1253" t="str">
            <v>378.94</v>
          </cell>
        </row>
        <row r="1254">
          <cell r="A1254" t="str">
            <v>13-09-a</v>
          </cell>
          <cell r="B1254" t="str">
            <v>Varnishing wood work, including cleaning &amp; preparing surface : First coat.</v>
          </cell>
          <cell r="C1254" t="str">
            <v>100 Sft</v>
          </cell>
          <cell r="D1254" t="str">
            <v>372.00</v>
          </cell>
          <cell r="E1254" t="str">
            <v>1,005.25</v>
          </cell>
          <cell r="F1254" t="str">
            <v>m2</v>
          </cell>
          <cell r="G1254" t="str">
            <v>40.03</v>
          </cell>
          <cell r="H1254" t="str">
            <v>108.17</v>
          </cell>
        </row>
        <row r="1255">
          <cell r="A1255" t="str">
            <v>13-09-b</v>
          </cell>
          <cell r="B1255" t="str">
            <v>Varnishing wood work, including cleaning &amp; preparing surface : Second coat</v>
          </cell>
          <cell r="C1255" t="str">
            <v>100 Sft</v>
          </cell>
          <cell r="D1255" t="str">
            <v>186.00</v>
          </cell>
          <cell r="E1255" t="str">
            <v>664.76</v>
          </cell>
          <cell r="F1255" t="str">
            <v>m2</v>
          </cell>
          <cell r="G1255" t="str">
            <v>20.01</v>
          </cell>
          <cell r="H1255" t="str">
            <v>71.53</v>
          </cell>
        </row>
        <row r="1256">
          <cell r="A1256" t="str">
            <v>13-09-c</v>
          </cell>
          <cell r="B1256" t="str">
            <v>Varnishing wood work, including cleaning &amp; preparing surface : Third coat.</v>
          </cell>
          <cell r="C1256" t="str">
            <v>100 Sft</v>
          </cell>
          <cell r="D1256" t="str">
            <v>186.00</v>
          </cell>
          <cell r="E1256" t="str">
            <v>576.19</v>
          </cell>
          <cell r="F1256" t="str">
            <v>m2</v>
          </cell>
          <cell r="G1256" t="str">
            <v>20.01</v>
          </cell>
          <cell r="H1256" t="str">
            <v>62.00</v>
          </cell>
        </row>
        <row r="1257">
          <cell r="A1257" t="str">
            <v>13-10-a</v>
          </cell>
          <cell r="B1257" t="str">
            <v>Bitumen coating to plastered / cement concrete surface : 20 Ibs. per 100 sft.</v>
          </cell>
          <cell r="C1257" t="str">
            <v>100 Sft</v>
          </cell>
          <cell r="D1257" t="str">
            <v>186.00</v>
          </cell>
          <cell r="E1257" t="str">
            <v>1,564.76</v>
          </cell>
          <cell r="F1257" t="str">
            <v>m2</v>
          </cell>
          <cell r="G1257" t="str">
            <v>20.01</v>
          </cell>
          <cell r="H1257" t="str">
            <v>168.37</v>
          </cell>
        </row>
        <row r="1258">
          <cell r="A1258" t="str">
            <v>13-10-b</v>
          </cell>
          <cell r="B1258" t="str">
            <v>Bitumen coating to plastered / cement concrete surface : 14 Ibs. per 100 sft.</v>
          </cell>
          <cell r="C1258" t="str">
            <v>100 Sft</v>
          </cell>
          <cell r="D1258" t="str">
            <v>1,116.00</v>
          </cell>
          <cell r="E1258" t="str">
            <v>2,115.27</v>
          </cell>
          <cell r="F1258" t="str">
            <v>m2</v>
          </cell>
          <cell r="G1258" t="str">
            <v>120.08</v>
          </cell>
          <cell r="H1258" t="str">
            <v>227.60</v>
          </cell>
        </row>
        <row r="1259">
          <cell r="A1259" t="str">
            <v>13-10-c</v>
          </cell>
          <cell r="B1259" t="str">
            <v>Bitumen coating to plastered / cement concrete surface : 10 Ibs. per 100 sft.</v>
          </cell>
          <cell r="C1259" t="str">
            <v>100 Sft</v>
          </cell>
          <cell r="D1259" t="str">
            <v>744.00</v>
          </cell>
          <cell r="E1259" t="str">
            <v>1,481.88</v>
          </cell>
          <cell r="F1259" t="str">
            <v>m2</v>
          </cell>
          <cell r="G1259" t="str">
            <v>80.05</v>
          </cell>
          <cell r="H1259" t="str">
            <v>159.45</v>
          </cell>
        </row>
        <row r="1260">
          <cell r="A1260" t="str">
            <v>13-11</v>
          </cell>
          <cell r="B1260" t="str">
            <v>Writing letters or figures</v>
          </cell>
          <cell r="C1260" t="str">
            <v>Each</v>
          </cell>
          <cell r="D1260" t="str">
            <v>11.16</v>
          </cell>
          <cell r="E1260" t="str">
            <v>13.35</v>
          </cell>
          <cell r="F1260" t="str">
            <v>Each</v>
          </cell>
          <cell r="G1260" t="str">
            <v>11.16</v>
          </cell>
          <cell r="H1260" t="str">
            <v>13.35</v>
          </cell>
        </row>
        <row r="1261">
          <cell r="A1261" t="str">
            <v>13-12-a</v>
          </cell>
          <cell r="B1261" t="str">
            <v>Coaltar paint applied hot: First coat</v>
          </cell>
          <cell r="C1261" t="str">
            <v>100 Sft</v>
          </cell>
          <cell r="D1261" t="str">
            <v>245.52</v>
          </cell>
          <cell r="E1261" t="str">
            <v>738.67</v>
          </cell>
          <cell r="F1261" t="str">
            <v>m2</v>
          </cell>
          <cell r="G1261" t="str">
            <v>26.42</v>
          </cell>
          <cell r="H1261" t="str">
            <v>79.48</v>
          </cell>
        </row>
        <row r="1262">
          <cell r="A1262" t="str">
            <v>13-12-b</v>
          </cell>
          <cell r="B1262" t="str">
            <v>Coaltar paint applied hot: Second coat</v>
          </cell>
          <cell r="C1262" t="str">
            <v>100 Sft</v>
          </cell>
          <cell r="D1262" t="str">
            <v>148.80</v>
          </cell>
          <cell r="E1262" t="str">
            <v>900.30</v>
          </cell>
          <cell r="F1262" t="str">
            <v>m2</v>
          </cell>
          <cell r="G1262" t="str">
            <v>16.01</v>
          </cell>
          <cell r="H1262" t="str">
            <v>96.87</v>
          </cell>
        </row>
        <row r="1263">
          <cell r="A1263" t="str">
            <v>13-13-a</v>
          </cell>
          <cell r="B1263" t="str">
            <v>Solignum paint applied hot: First coat</v>
          </cell>
          <cell r="C1263" t="str">
            <v>100 Sft</v>
          </cell>
          <cell r="D1263" t="str">
            <v>409.20</v>
          </cell>
          <cell r="E1263" t="str">
            <v>879.15</v>
          </cell>
          <cell r="F1263" t="str">
            <v>m2</v>
          </cell>
          <cell r="G1263" t="str">
            <v>44.03</v>
          </cell>
          <cell r="H1263" t="str">
            <v>94.60</v>
          </cell>
        </row>
        <row r="1264">
          <cell r="A1264" t="str">
            <v>13-13-b</v>
          </cell>
          <cell r="B1264" t="str">
            <v>Solignum paint applied hot: Second coat</v>
          </cell>
          <cell r="C1264" t="str">
            <v>100 Sft</v>
          </cell>
          <cell r="D1264" t="str">
            <v>210.80</v>
          </cell>
          <cell r="E1264" t="str">
            <v>967.38</v>
          </cell>
          <cell r="F1264" t="str">
            <v>m2</v>
          </cell>
          <cell r="G1264" t="str">
            <v>22.68</v>
          </cell>
          <cell r="H1264" t="str">
            <v>104.09</v>
          </cell>
        </row>
        <row r="1265">
          <cell r="A1265" t="str">
            <v>13-14-a</v>
          </cell>
          <cell r="B1265" t="str">
            <v>Creosote paint applied hot: First coat</v>
          </cell>
          <cell r="C1265" t="str">
            <v>100 Sft</v>
          </cell>
          <cell r="D1265" t="str">
            <v>409.20</v>
          </cell>
          <cell r="E1265" t="str">
            <v>782.89</v>
          </cell>
          <cell r="F1265" t="str">
            <v>m2</v>
          </cell>
          <cell r="G1265" t="str">
            <v>44.03</v>
          </cell>
          <cell r="H1265" t="str">
            <v>84.24</v>
          </cell>
        </row>
        <row r="1266">
          <cell r="A1266" t="str">
            <v>13-14-b</v>
          </cell>
          <cell r="B1266" t="str">
            <v>Creosote paint applied hot: Second coat</v>
          </cell>
          <cell r="C1266" t="str">
            <v>100 Sft</v>
          </cell>
          <cell r="D1266" t="str">
            <v>210.80</v>
          </cell>
          <cell r="E1266" t="str">
            <v>463.21</v>
          </cell>
          <cell r="F1266" t="str">
            <v>m2</v>
          </cell>
          <cell r="G1266" t="str">
            <v>22.68</v>
          </cell>
          <cell r="H1266" t="str">
            <v>49.84</v>
          </cell>
        </row>
        <row r="1267">
          <cell r="A1267" t="str">
            <v>13-15</v>
          </cell>
          <cell r="B1267" t="str">
            <v>Burning off or rubbing down with pumice stone, old paint from wood work</v>
          </cell>
          <cell r="C1267" t="str">
            <v>100 Sft</v>
          </cell>
          <cell r="D1267" t="str">
            <v>806.00</v>
          </cell>
          <cell r="E1267" t="str">
            <v>1,310.26</v>
          </cell>
          <cell r="F1267" t="str">
            <v>m2</v>
          </cell>
          <cell r="G1267" t="str">
            <v>86.73</v>
          </cell>
          <cell r="H1267" t="str">
            <v>140.98</v>
          </cell>
        </row>
        <row r="1268">
          <cell r="A1268" t="str">
            <v>13-16</v>
          </cell>
          <cell r="B1268" t="str">
            <v>Removing with caustic soda,old paint from wood work</v>
          </cell>
          <cell r="C1268" t="str">
            <v>100 Sft</v>
          </cell>
          <cell r="D1268" t="str">
            <v>310.00</v>
          </cell>
          <cell r="E1268" t="str">
            <v>397.90</v>
          </cell>
          <cell r="F1268" t="str">
            <v>m2</v>
          </cell>
          <cell r="G1268" t="str">
            <v>33.36</v>
          </cell>
          <cell r="H1268" t="str">
            <v>42.81</v>
          </cell>
        </row>
        <row r="1269">
          <cell r="A1269" t="str">
            <v>13-17</v>
          </cell>
          <cell r="B1269" t="str">
            <v>Painting distance marks with white ground and black letterin on both faces</v>
          </cell>
          <cell r="C1269" t="str">
            <v>Each</v>
          </cell>
          <cell r="D1269" t="str">
            <v>55.80</v>
          </cell>
          <cell r="E1269" t="str">
            <v>143.27</v>
          </cell>
          <cell r="F1269" t="str">
            <v>Each</v>
          </cell>
          <cell r="G1269" t="str">
            <v>55.80</v>
          </cell>
          <cell r="H1269" t="str">
            <v>143.27</v>
          </cell>
        </row>
        <row r="1270">
          <cell r="A1270" t="str">
            <v>13-18</v>
          </cell>
          <cell r="B1270" t="str">
            <v>Painting two feet wide gauges, reading to 1/10th of a foot.</v>
          </cell>
          <cell r="C1270" t="str">
            <v>100 RFT</v>
          </cell>
          <cell r="D1270" t="str">
            <v>12,475.61</v>
          </cell>
          <cell r="E1270" t="str">
            <v>14,887.71</v>
          </cell>
          <cell r="F1270" t="str">
            <v>m</v>
          </cell>
          <cell r="G1270" t="str">
            <v>409.30</v>
          </cell>
          <cell r="H1270" t="str">
            <v>488.44</v>
          </cell>
        </row>
        <row r="1271">
          <cell r="A1271" t="str">
            <v>13-19</v>
          </cell>
          <cell r="B1271" t="str">
            <v>Painting sounding rods and other guages, reading to 1/10th of a foot</v>
          </cell>
          <cell r="C1271" t="str">
            <v>100 RFT</v>
          </cell>
          <cell r="D1271" t="str">
            <v>6,237.80</v>
          </cell>
          <cell r="E1271" t="str">
            <v>7,012.52</v>
          </cell>
          <cell r="F1271" t="str">
            <v>m</v>
          </cell>
          <cell r="G1271" t="str">
            <v>204.65</v>
          </cell>
          <cell r="H1271" t="str">
            <v>230.07</v>
          </cell>
        </row>
        <row r="1272">
          <cell r="A1272" t="str">
            <v>13-20</v>
          </cell>
          <cell r="B1272" t="str">
            <v>Painting levelling staves</v>
          </cell>
          <cell r="C1272" t="str">
            <v>100 RFT</v>
          </cell>
          <cell r="D1272" t="str">
            <v>18,524.39</v>
          </cell>
          <cell r="E1272" t="str">
            <v>19,744.33</v>
          </cell>
          <cell r="F1272" t="str">
            <v>m</v>
          </cell>
          <cell r="G1272" t="str">
            <v>607.76</v>
          </cell>
          <cell r="H1272" t="str">
            <v>647.78</v>
          </cell>
        </row>
        <row r="1273">
          <cell r="A1273" t="str">
            <v>13-21-a</v>
          </cell>
          <cell r="B1273" t="str">
            <v>Painting &amp; lettering (2 coats) on both sides with syn. enamel paint : Mile/km posts</v>
          </cell>
          <cell r="C1273" t="str">
            <v>Each</v>
          </cell>
          <cell r="D1273" t="str">
            <v>465.00</v>
          </cell>
          <cell r="E1273" t="str">
            <v>677.37</v>
          </cell>
          <cell r="F1273" t="str">
            <v>Each</v>
          </cell>
          <cell r="G1273" t="str">
            <v>465.00</v>
          </cell>
          <cell r="H1273" t="str">
            <v>677.37</v>
          </cell>
        </row>
        <row r="1274">
          <cell r="A1274" t="str">
            <v>13-21-b</v>
          </cell>
          <cell r="B1274" t="str">
            <v>Painting &amp; lettering (2 coats) on both sides with syn. enamel paint : Furlong or 1/10 km posts</v>
          </cell>
          <cell r="C1274" t="str">
            <v>Each</v>
          </cell>
          <cell r="D1274" t="str">
            <v>58.22</v>
          </cell>
          <cell r="E1274" t="str">
            <v>84.80</v>
          </cell>
          <cell r="F1274" t="str">
            <v>Each</v>
          </cell>
          <cell r="G1274" t="str">
            <v>58.22</v>
          </cell>
          <cell r="H1274" t="str">
            <v>84.80</v>
          </cell>
        </row>
        <row r="1275">
          <cell r="A1275" t="str">
            <v>13-21-c</v>
          </cell>
          <cell r="B1275" t="str">
            <v>Painting &amp; lettering (2 coats) on both sides with syn. enamel paint : Sign posts</v>
          </cell>
          <cell r="C1275" t="str">
            <v>Each</v>
          </cell>
          <cell r="D1275" t="str">
            <v>613.80</v>
          </cell>
          <cell r="E1275" t="str">
            <v>827.37</v>
          </cell>
          <cell r="F1275" t="str">
            <v>Each</v>
          </cell>
          <cell r="G1275" t="str">
            <v>613.80</v>
          </cell>
          <cell r="H1275" t="str">
            <v>827.37</v>
          </cell>
        </row>
        <row r="1276">
          <cell r="A1276" t="str">
            <v>13-22</v>
          </cell>
          <cell r="B1276" t="str">
            <v>Removing paint or varnish from wall</v>
          </cell>
          <cell r="C1276" t="str">
            <v>100 Sft</v>
          </cell>
          <cell r="D1276" t="str">
            <v>620.00</v>
          </cell>
          <cell r="E1276" t="str">
            <v>625.00</v>
          </cell>
          <cell r="F1276" t="str">
            <v>m2</v>
          </cell>
          <cell r="G1276" t="str">
            <v>66.71</v>
          </cell>
          <cell r="H1276" t="str">
            <v>67.25</v>
          </cell>
        </row>
        <row r="1277">
          <cell r="A1277" t="str">
            <v>13-23-a</v>
          </cell>
          <cell r="B1277" t="str">
            <v>Scraing of Khanki paint from barrage gates</v>
          </cell>
          <cell r="C1277" t="str">
            <v>100 Sft</v>
          </cell>
          <cell r="D1277" t="str">
            <v>7.75</v>
          </cell>
          <cell r="E1277" t="str">
            <v>175.56</v>
          </cell>
          <cell r="F1277" t="str">
            <v>m2</v>
          </cell>
          <cell r="G1277" t="str">
            <v>0.83</v>
          </cell>
          <cell r="H1277" t="str">
            <v>18.89</v>
          </cell>
        </row>
        <row r="1278">
          <cell r="A1278" t="str">
            <v>13-23-b</v>
          </cell>
          <cell r="B1278" t="str">
            <v>Scraping of Aluminium paint from barrage headworks</v>
          </cell>
          <cell r="C1278" t="str">
            <v>100 Sft</v>
          </cell>
          <cell r="D1278" t="str">
            <v>155.00</v>
          </cell>
          <cell r="E1278" t="str">
            <v>324.00</v>
          </cell>
          <cell r="F1278" t="str">
            <v>m2</v>
          </cell>
          <cell r="G1278" t="str">
            <v>16.68</v>
          </cell>
          <cell r="H1278" t="str">
            <v>34.86</v>
          </cell>
        </row>
        <row r="1279">
          <cell r="A1279" t="str">
            <v>13-24</v>
          </cell>
          <cell r="B1279" t="str">
            <v>Painting letters with shade</v>
          </cell>
          <cell r="C1279" t="str">
            <v>letter</v>
          </cell>
          <cell r="D1279" t="str">
            <v>29.76</v>
          </cell>
          <cell r="E1279" t="str">
            <v>42.19</v>
          </cell>
          <cell r="F1279" t="str">
            <v>letter</v>
          </cell>
          <cell r="G1279" t="str">
            <v>29.76</v>
          </cell>
          <cell r="H1279" t="str">
            <v>42.19</v>
          </cell>
        </row>
        <row r="1280">
          <cell r="A1280" t="str">
            <v>13-25</v>
          </cell>
          <cell r="B1280" t="str">
            <v>Scraping rust from old rails or girders</v>
          </cell>
          <cell r="C1280" t="str">
            <v>100 Sft</v>
          </cell>
          <cell r="D1280" t="str">
            <v>930.00</v>
          </cell>
          <cell r="E1280" t="str">
            <v>1,105.25</v>
          </cell>
          <cell r="F1280" t="str">
            <v>m2</v>
          </cell>
          <cell r="G1280" t="str">
            <v>100.07</v>
          </cell>
          <cell r="H1280" t="str">
            <v>118.92</v>
          </cell>
        </row>
        <row r="1281">
          <cell r="A1281" t="str">
            <v>13-26</v>
          </cell>
          <cell r="B1281" t="str">
            <v>Chiselling old paint from brick work</v>
          </cell>
          <cell r="C1281" t="str">
            <v>100 Sft</v>
          </cell>
          <cell r="D1281" t="str">
            <v>1,240.00</v>
          </cell>
          <cell r="E1281" t="str">
            <v>1,417.75</v>
          </cell>
          <cell r="F1281" t="str">
            <v>m2</v>
          </cell>
          <cell r="G1281" t="str">
            <v>133.42</v>
          </cell>
          <cell r="H1281" t="str">
            <v>152.55</v>
          </cell>
        </row>
        <row r="1282">
          <cell r="A1282" t="str">
            <v>13-27</v>
          </cell>
          <cell r="B1282" t="str">
            <v>Cleaning glasses with chalk and spirit etc</v>
          </cell>
          <cell r="C1282" t="str">
            <v>100 Sft</v>
          </cell>
          <cell r="D1282" t="str">
            <v>620.00</v>
          </cell>
          <cell r="E1282" t="str">
            <v>792.75</v>
          </cell>
          <cell r="F1282" t="str">
            <v>m2</v>
          </cell>
          <cell r="G1282" t="str">
            <v>66.71</v>
          </cell>
          <cell r="H1282" t="str">
            <v>85.30</v>
          </cell>
        </row>
        <row r="1283">
          <cell r="A1283" t="str">
            <v>13-28</v>
          </cell>
          <cell r="B1283" t="str">
            <v>Cleaning and oiling rafter or rolled steel beams</v>
          </cell>
          <cell r="C1283" t="str">
            <v>100 Sft</v>
          </cell>
          <cell r="D1283" t="str">
            <v>310.00</v>
          </cell>
          <cell r="E1283" t="str">
            <v>323.91</v>
          </cell>
          <cell r="F1283" t="str">
            <v>m2</v>
          </cell>
          <cell r="G1283" t="str">
            <v>33.36</v>
          </cell>
          <cell r="H1283" t="str">
            <v>34.85</v>
          </cell>
        </row>
        <row r="1284">
          <cell r="A1284" t="str">
            <v>13-29</v>
          </cell>
          <cell r="B1284" t="str">
            <v>Cleaning and painting punkha poles, including fixing hooks</v>
          </cell>
          <cell r="C1284" t="str">
            <v>Each</v>
          </cell>
          <cell r="D1284" t="str">
            <v>620.00</v>
          </cell>
          <cell r="E1284" t="str">
            <v>669.74</v>
          </cell>
          <cell r="F1284" t="str">
            <v>Each</v>
          </cell>
          <cell r="G1284" t="str">
            <v>620.00</v>
          </cell>
          <cell r="H1284" t="str">
            <v>669.74</v>
          </cell>
        </row>
        <row r="1285">
          <cell r="A1285" t="str">
            <v>13-30-a</v>
          </cell>
          <cell r="B1285" t="str">
            <v>Preparing surface and painting with emulsion paint : First coat</v>
          </cell>
          <cell r="C1285" t="str">
            <v>100 Sft</v>
          </cell>
          <cell r="D1285" t="str">
            <v>744.00</v>
          </cell>
          <cell r="E1285" t="str">
            <v>1,645.85</v>
          </cell>
          <cell r="F1285" t="str">
            <v>m2</v>
          </cell>
          <cell r="G1285" t="str">
            <v>80.05</v>
          </cell>
          <cell r="H1285" t="str">
            <v>177.09</v>
          </cell>
        </row>
        <row r="1286">
          <cell r="A1286" t="str">
            <v>13-30-b</v>
          </cell>
          <cell r="B1286" t="str">
            <v>Preparing surface and painting with emulsion paint : 2nd &amp; each subsequent coat.</v>
          </cell>
          <cell r="C1286" t="str">
            <v>100 Sft</v>
          </cell>
          <cell r="D1286" t="str">
            <v>372.00</v>
          </cell>
          <cell r="E1286" t="str">
            <v>752.71</v>
          </cell>
          <cell r="F1286" t="str">
            <v>m2</v>
          </cell>
          <cell r="G1286" t="str">
            <v>40.03</v>
          </cell>
          <cell r="H1286" t="str">
            <v>80.99</v>
          </cell>
        </row>
        <row r="1287">
          <cell r="A1287" t="str">
            <v>13-31</v>
          </cell>
          <cell r="B1287" t="str">
            <v>Pavement Marking using Reflective Chlorinated Rubber Paint with Glass Beads as per specification</v>
          </cell>
          <cell r="C1287" t="str">
            <v>100 Sft</v>
          </cell>
          <cell r="D1287" t="str">
            <v>1,240.00</v>
          </cell>
          <cell r="E1287" t="str">
            <v>4,999.85</v>
          </cell>
          <cell r="F1287" t="str">
            <v>m2</v>
          </cell>
          <cell r="G1287" t="str">
            <v>133.42</v>
          </cell>
          <cell r="H1287" t="str">
            <v>537.98</v>
          </cell>
        </row>
        <row r="1288">
          <cell r="A1288" t="str">
            <v>13-33</v>
          </cell>
          <cell r="B1288" t="str">
            <v>Repainting of ceiling fan (all sizes &amp; types) incl painting of blades, canopy etc with syn. enamel</v>
          </cell>
          <cell r="C1288" t="str">
            <v>Job</v>
          </cell>
          <cell r="D1288" t="str">
            <v>86.80</v>
          </cell>
          <cell r="E1288" t="str">
            <v>294.03</v>
          </cell>
          <cell r="F1288" t="str">
            <v>Job</v>
          </cell>
          <cell r="G1288" t="str">
            <v>86.80</v>
          </cell>
          <cell r="H1288" t="str">
            <v>294.03</v>
          </cell>
        </row>
        <row r="1289">
          <cell r="A1289" t="str">
            <v>13-34</v>
          </cell>
          <cell r="B1289" t="str">
            <v>Repainting of iron poles with cross arms, with bitumen or other approved paint</v>
          </cell>
          <cell r="C1289" t="str">
            <v>Job</v>
          </cell>
          <cell r="D1289" t="str">
            <v>620.00</v>
          </cell>
          <cell r="E1289" t="str">
            <v>746.60</v>
          </cell>
          <cell r="F1289" t="str">
            <v>Job</v>
          </cell>
          <cell r="G1289" t="str">
            <v>620.00</v>
          </cell>
          <cell r="H1289" t="str">
            <v>746.60</v>
          </cell>
        </row>
        <row r="1290">
          <cell r="A1290" t="str">
            <v>13-35-a</v>
          </cell>
          <cell r="B1290" t="str">
            <v>Repainting of pipes and specials of GI, MS or PVC conduit etc : Upto 1.5" i/d</v>
          </cell>
          <cell r="C1290" t="str">
            <v>100 RFT</v>
          </cell>
          <cell r="D1290" t="str">
            <v>378.05</v>
          </cell>
          <cell r="E1290" t="str">
            <v>843.28</v>
          </cell>
          <cell r="F1290" t="str">
            <v>m</v>
          </cell>
          <cell r="G1290" t="str">
            <v>12.40</v>
          </cell>
          <cell r="H1290" t="str">
            <v>27.67</v>
          </cell>
        </row>
        <row r="1291">
          <cell r="A1291" t="str">
            <v>13-35-b</v>
          </cell>
          <cell r="B1291" t="str">
            <v>Repainting of pipes and specials of GI, MS or PVC conduit etc : From 1.5" to 2" i/d</v>
          </cell>
          <cell r="C1291" t="str">
            <v>100 RFT</v>
          </cell>
          <cell r="D1291" t="str">
            <v>567.07</v>
          </cell>
          <cell r="E1291" t="str">
            <v>1,345.77</v>
          </cell>
          <cell r="F1291" t="str">
            <v>m</v>
          </cell>
          <cell r="G1291" t="str">
            <v>18.60</v>
          </cell>
          <cell r="H1291" t="str">
            <v>44.15</v>
          </cell>
        </row>
        <row r="1292">
          <cell r="A1292" t="str">
            <v>13-35-c</v>
          </cell>
          <cell r="B1292" t="str">
            <v>Repainting of pipes and specials of GI, MS or PVC conduit etc : From 2" to 4" i/d</v>
          </cell>
          <cell r="C1292" t="str">
            <v>100 RFT</v>
          </cell>
          <cell r="D1292" t="str">
            <v>756.10</v>
          </cell>
          <cell r="E1292" t="str">
            <v>1,725.62</v>
          </cell>
          <cell r="F1292" t="str">
            <v>m</v>
          </cell>
          <cell r="G1292" t="str">
            <v>24.81</v>
          </cell>
          <cell r="H1292" t="str">
            <v>56.61</v>
          </cell>
        </row>
        <row r="1293">
          <cell r="A1293" t="str">
            <v>13-36</v>
          </cell>
          <cell r="B1293" t="str">
            <v>Repainting main switches &amp; branch distribution boards of all sizes &amp; types with approved paint</v>
          </cell>
          <cell r="C1293" t="str">
            <v>Job</v>
          </cell>
          <cell r="D1293" t="str">
            <v>93.00</v>
          </cell>
          <cell r="E1293" t="str">
            <v>182.96</v>
          </cell>
          <cell r="F1293" t="str">
            <v>Job</v>
          </cell>
          <cell r="G1293" t="str">
            <v>93.00</v>
          </cell>
          <cell r="H1293" t="str">
            <v>182.96</v>
          </cell>
        </row>
        <row r="1294">
          <cell r="A1294" t="str">
            <v>13-37</v>
          </cell>
          <cell r="B1294" t="str">
            <v>Extra labour for painting, varnishing etc from 20' height &amp; above, for every additional 10'.</v>
          </cell>
          <cell r="C1294" t="str">
            <v>100/coat</v>
          </cell>
          <cell r="D1294" t="str">
            <v>111.60</v>
          </cell>
          <cell r="E1294" t="str">
            <v>112.50</v>
          </cell>
          <cell r="F1294" t="str">
            <v>m2</v>
          </cell>
          <cell r="G1294" t="str">
            <v>12.01</v>
          </cell>
          <cell r="H1294" t="str">
            <v>12.10</v>
          </cell>
        </row>
        <row r="1295">
          <cell r="A1295" t="str">
            <v>13-38-a</v>
          </cell>
          <cell r="B1295" t="str">
            <v>Preparing surface &amp; painting with snowcem / weathershield paint : First coat</v>
          </cell>
          <cell r="C1295" t="str">
            <v>100/coat</v>
          </cell>
          <cell r="D1295" t="str">
            <v>930.00</v>
          </cell>
          <cell r="E1295" t="str">
            <v>1,712.93</v>
          </cell>
          <cell r="F1295" t="str">
            <v>m2</v>
          </cell>
          <cell r="G1295" t="str">
            <v>100.07</v>
          </cell>
          <cell r="H1295" t="str">
            <v>184.31</v>
          </cell>
        </row>
        <row r="1296">
          <cell r="A1296" t="str">
            <v>13-38-b</v>
          </cell>
          <cell r="B1296" t="str">
            <v>Preparing surface &amp; painting with snowcem / weathershield paint : 2nd &amp; subsequent coats</v>
          </cell>
          <cell r="C1296" t="str">
            <v>100/coat</v>
          </cell>
          <cell r="D1296" t="str">
            <v>465.00</v>
          </cell>
          <cell r="E1296" t="str">
            <v>896.97</v>
          </cell>
          <cell r="F1296" t="str">
            <v>m2</v>
          </cell>
          <cell r="G1296" t="str">
            <v>50.03</v>
          </cell>
          <cell r="H1296" t="str">
            <v>96.51</v>
          </cell>
        </row>
        <row r="1297">
          <cell r="A1297" t="str">
            <v>14-01-a</v>
          </cell>
          <cell r="B1297" t="str">
            <v>Providing and Fixing glazed earthen ware WC European type excluding cost of seat &amp; cover : White</v>
          </cell>
          <cell r="C1297" t="str">
            <v>Each</v>
          </cell>
          <cell r="D1297" t="str">
            <v>531.96</v>
          </cell>
          <cell r="E1297" t="str">
            <v>5,050.25</v>
          </cell>
          <cell r="F1297" t="str">
            <v>Each</v>
          </cell>
          <cell r="G1297" t="str">
            <v>531.96</v>
          </cell>
          <cell r="H1297" t="str">
            <v>5,050.25</v>
          </cell>
        </row>
        <row r="1298">
          <cell r="A1298" t="str">
            <v>14-01-b</v>
          </cell>
          <cell r="B1298" t="str">
            <v>Providing and Fixing glazed earthen ware WC European type excluding cost of seat &amp; cover : Coloured</v>
          </cell>
          <cell r="C1298" t="str">
            <v>Each</v>
          </cell>
          <cell r="D1298" t="str">
            <v>531.96</v>
          </cell>
          <cell r="E1298" t="str">
            <v>5,172.25</v>
          </cell>
          <cell r="F1298" t="str">
            <v>Each</v>
          </cell>
          <cell r="G1298" t="str">
            <v>531.96</v>
          </cell>
          <cell r="H1298" t="str">
            <v>5,172.25</v>
          </cell>
        </row>
        <row r="1299">
          <cell r="A1299" t="str">
            <v>14-02-a</v>
          </cell>
          <cell r="B1299" t="str">
            <v>Providing and Fixing double seat &amp; cover only : Bakelite</v>
          </cell>
          <cell r="C1299" t="str">
            <v>Each</v>
          </cell>
          <cell r="D1299" t="str">
            <v>8.68</v>
          </cell>
          <cell r="E1299" t="str">
            <v>496.75</v>
          </cell>
          <cell r="F1299" t="str">
            <v>Each</v>
          </cell>
          <cell r="G1299" t="str">
            <v>8.68</v>
          </cell>
          <cell r="H1299" t="str">
            <v>496.75</v>
          </cell>
        </row>
        <row r="1300">
          <cell r="A1300" t="str">
            <v>14-02-b</v>
          </cell>
          <cell r="B1300" t="str">
            <v>Providing and Fixing double seat &amp; cover only : Plastic</v>
          </cell>
          <cell r="C1300" t="str">
            <v>Each</v>
          </cell>
          <cell r="D1300" t="str">
            <v>8.68</v>
          </cell>
          <cell r="E1300" t="str">
            <v>447.95</v>
          </cell>
          <cell r="F1300" t="str">
            <v>Each</v>
          </cell>
          <cell r="G1300" t="str">
            <v>8.68</v>
          </cell>
          <cell r="H1300" t="str">
            <v>447.95</v>
          </cell>
        </row>
        <row r="1301">
          <cell r="A1301" t="str">
            <v>14-03-a</v>
          </cell>
          <cell r="B1301" t="str">
            <v>Providing and Fixing glazed earthen ware WC squatting type with built-in foot rests : White</v>
          </cell>
          <cell r="C1301" t="str">
            <v>Each</v>
          </cell>
          <cell r="D1301" t="str">
            <v>483.60</v>
          </cell>
          <cell r="E1301" t="str">
            <v>1,677.00</v>
          </cell>
          <cell r="F1301" t="str">
            <v>Each</v>
          </cell>
          <cell r="G1301" t="str">
            <v>483.60</v>
          </cell>
          <cell r="H1301" t="str">
            <v>1,677.00</v>
          </cell>
        </row>
        <row r="1302">
          <cell r="A1302" t="str">
            <v>14-03-b</v>
          </cell>
          <cell r="B1302" t="str">
            <v>Providing and Fixing glazed earthen ware WC squatting type with built-in foot rests : Coloured</v>
          </cell>
          <cell r="C1302" t="str">
            <v>Each</v>
          </cell>
          <cell r="D1302" t="str">
            <v>483.60</v>
          </cell>
          <cell r="E1302" t="str">
            <v>1,768.50</v>
          </cell>
          <cell r="F1302" t="str">
            <v>Each</v>
          </cell>
          <cell r="G1302" t="str">
            <v>483.60</v>
          </cell>
          <cell r="H1302" t="str">
            <v>1,768.50</v>
          </cell>
        </row>
        <row r="1303">
          <cell r="A1303" t="str">
            <v>14-04</v>
          </cell>
          <cell r="B1303" t="str">
            <v>Providing and Fixing white glazed earthernware WC squatting type with separate foot rests</v>
          </cell>
          <cell r="C1303" t="str">
            <v>Each</v>
          </cell>
          <cell r="D1303" t="str">
            <v>483.60</v>
          </cell>
          <cell r="E1303" t="str">
            <v>1,542.80</v>
          </cell>
          <cell r="F1303" t="str">
            <v>Each</v>
          </cell>
          <cell r="G1303" t="str">
            <v>483.60</v>
          </cell>
          <cell r="H1303" t="str">
            <v>1,542.80</v>
          </cell>
        </row>
        <row r="1304">
          <cell r="A1304" t="str">
            <v>14-05-a-01</v>
          </cell>
          <cell r="B1304" t="str">
            <v>Providing and Fixing glazed earthen ware WHB complete Size 22"x16" : White with pedestal</v>
          </cell>
          <cell r="C1304" t="str">
            <v>Each</v>
          </cell>
          <cell r="D1304" t="str">
            <v>644.80</v>
          </cell>
          <cell r="E1304" t="str">
            <v>3,016.80</v>
          </cell>
          <cell r="F1304" t="str">
            <v>Each</v>
          </cell>
          <cell r="G1304" t="str">
            <v>644.80</v>
          </cell>
          <cell r="H1304" t="str">
            <v>3,016.80</v>
          </cell>
        </row>
        <row r="1305">
          <cell r="A1305" t="str">
            <v>14-05-a-02</v>
          </cell>
          <cell r="B1305" t="str">
            <v>Providing and Fixing glazed earthen ware WHB complete Size 22"x16" : Coloured with pedestal</v>
          </cell>
          <cell r="C1305" t="str">
            <v>Each</v>
          </cell>
          <cell r="D1305" t="str">
            <v>644.80</v>
          </cell>
          <cell r="E1305" t="str">
            <v>3,077.80</v>
          </cell>
          <cell r="F1305" t="str">
            <v>Each</v>
          </cell>
          <cell r="G1305" t="str">
            <v>644.80</v>
          </cell>
          <cell r="H1305" t="str">
            <v>3,077.80</v>
          </cell>
        </row>
        <row r="1306">
          <cell r="A1306" t="str">
            <v>14-05-a-03</v>
          </cell>
          <cell r="B1306" t="str">
            <v>Providing and Fixing glazed earthen ware WHB complete Size 22"x16" : White without pedestal</v>
          </cell>
          <cell r="C1306" t="str">
            <v>Each</v>
          </cell>
          <cell r="D1306" t="str">
            <v>483.60</v>
          </cell>
          <cell r="E1306" t="str">
            <v>2,366.30</v>
          </cell>
          <cell r="F1306" t="str">
            <v>Each</v>
          </cell>
          <cell r="G1306" t="str">
            <v>483.60</v>
          </cell>
          <cell r="H1306" t="str">
            <v>2,366.30</v>
          </cell>
        </row>
        <row r="1307">
          <cell r="A1307" t="str">
            <v>14-05-a-04</v>
          </cell>
          <cell r="B1307" t="str">
            <v>Providing and Fixing glazed earthen ware WHB complete Size 22"x16' : Coloured without pedestal</v>
          </cell>
          <cell r="C1307" t="str">
            <v>Each</v>
          </cell>
          <cell r="D1307" t="str">
            <v>483.60</v>
          </cell>
          <cell r="E1307" t="str">
            <v>2,549.30</v>
          </cell>
          <cell r="F1307" t="str">
            <v>Each</v>
          </cell>
          <cell r="G1307" t="str">
            <v>483.60</v>
          </cell>
          <cell r="H1307" t="str">
            <v>2,549.30</v>
          </cell>
        </row>
        <row r="1308">
          <cell r="A1308" t="str">
            <v>14-05-b-01</v>
          </cell>
          <cell r="B1308" t="str">
            <v>Providing and Fixing glazed earthen ware WHB complete Size 25"x18" : White with pedestal</v>
          </cell>
          <cell r="C1308" t="e">
            <v>#N/A</v>
          </cell>
          <cell r="D1308" t="e">
            <v>#N/A</v>
          </cell>
          <cell r="E1308" t="e">
            <v>#N/A</v>
          </cell>
          <cell r="F1308" t="str">
            <v>Each</v>
          </cell>
          <cell r="G1308" t="e">
            <v>#N/A</v>
          </cell>
          <cell r="H1308">
            <v>3321.8</v>
          </cell>
        </row>
        <row r="1309">
          <cell r="A1309" t="str">
            <v>14-05-b-02</v>
          </cell>
          <cell r="B1309" t="str">
            <v>Providing and Fixing glazed earthen ware WHB complete Size 25"x18" : Coloured with pedestal</v>
          </cell>
          <cell r="C1309" t="str">
            <v>Each</v>
          </cell>
          <cell r="D1309" t="str">
            <v>644.80</v>
          </cell>
          <cell r="E1309" t="str">
            <v>3,443.80</v>
          </cell>
          <cell r="F1309" t="str">
            <v>Each</v>
          </cell>
          <cell r="G1309" t="str">
            <v>644.80</v>
          </cell>
          <cell r="H1309" t="str">
            <v>3,443.80</v>
          </cell>
        </row>
        <row r="1310">
          <cell r="A1310" t="str">
            <v>14-05-b-03</v>
          </cell>
          <cell r="B1310" t="str">
            <v>Providing and Fixing glazed earthen ware WHB complete Size 25"x18" : White without pedestal</v>
          </cell>
          <cell r="C1310" t="str">
            <v>Each</v>
          </cell>
          <cell r="D1310" t="str">
            <v>483.60</v>
          </cell>
          <cell r="E1310" t="str">
            <v>2,549.30</v>
          </cell>
          <cell r="F1310" t="str">
            <v>Each</v>
          </cell>
          <cell r="G1310" t="str">
            <v>483.60</v>
          </cell>
          <cell r="H1310" t="str">
            <v>2,549.30</v>
          </cell>
        </row>
        <row r="1311">
          <cell r="A1311" t="str">
            <v>14-05-b-04</v>
          </cell>
          <cell r="B1311" t="str">
            <v>Providing and Fixing glazed earthen ware WHB complete Size 25"x18" : Coloured without pedestal</v>
          </cell>
          <cell r="C1311" t="str">
            <v>Each</v>
          </cell>
          <cell r="D1311" t="str">
            <v>483.60</v>
          </cell>
          <cell r="E1311" t="str">
            <v>2,732.30</v>
          </cell>
          <cell r="F1311" t="str">
            <v>Each</v>
          </cell>
          <cell r="G1311" t="str">
            <v>483.60</v>
          </cell>
          <cell r="H1311" t="str">
            <v>2,732.30</v>
          </cell>
        </row>
        <row r="1312">
          <cell r="A1312" t="str">
            <v>14-06-a</v>
          </cell>
          <cell r="B1312" t="str">
            <v>Providing and Fixing stainless steel sink with drain board size 48"x24", including set of brackets, waste pipe etc</v>
          </cell>
          <cell r="C1312" t="str">
            <v>Each</v>
          </cell>
          <cell r="D1312" t="str">
            <v>644.80</v>
          </cell>
          <cell r="E1312" t="str">
            <v>3,809.80</v>
          </cell>
          <cell r="F1312" t="str">
            <v>Each</v>
          </cell>
          <cell r="G1312" t="str">
            <v>644.80</v>
          </cell>
          <cell r="H1312" t="str">
            <v>3,809.80</v>
          </cell>
        </row>
        <row r="1313">
          <cell r="A1313" t="str">
            <v>14-06-b</v>
          </cell>
          <cell r="B1313" t="str">
            <v>Providing and fixing stainless steel sink with drain board size 18"x36" including set of brackets, waste pipe etc</v>
          </cell>
          <cell r="C1313" t="str">
            <v>Each</v>
          </cell>
          <cell r="D1313" t="str">
            <v>644.80</v>
          </cell>
          <cell r="E1313" t="str">
            <v>2,711.80</v>
          </cell>
          <cell r="F1313" t="str">
            <v>Each</v>
          </cell>
          <cell r="G1313" t="str">
            <v>644.80</v>
          </cell>
          <cell r="H1313" t="str">
            <v>2,711.80</v>
          </cell>
        </row>
        <row r="1314">
          <cell r="A1314" t="str">
            <v>14-06-c</v>
          </cell>
          <cell r="B1314" t="str">
            <v>Providing and fixing stainless steel sink with drain board size 18"x48" including set of brackets, waste pipe etc</v>
          </cell>
          <cell r="C1314" t="str">
            <v>Each</v>
          </cell>
          <cell r="D1314" t="str">
            <v>644.80</v>
          </cell>
          <cell r="E1314" t="str">
            <v>3,931.80</v>
          </cell>
          <cell r="F1314" t="str">
            <v>Each</v>
          </cell>
          <cell r="G1314" t="str">
            <v>644.80</v>
          </cell>
          <cell r="H1314" t="str">
            <v>3,931.80</v>
          </cell>
        </row>
        <row r="1315">
          <cell r="A1315" t="str">
            <v>14-06-d</v>
          </cell>
          <cell r="B1315" t="str">
            <v>Providing and fixing stainless steel sink with drain board size 20"x60" including set of brackets, waste pipe etc</v>
          </cell>
          <cell r="C1315" t="str">
            <v>Each</v>
          </cell>
          <cell r="D1315" t="str">
            <v>644.80</v>
          </cell>
          <cell r="E1315" t="str">
            <v>8,445.80</v>
          </cell>
          <cell r="F1315" t="str">
            <v>Each</v>
          </cell>
          <cell r="G1315" t="str">
            <v>644.80</v>
          </cell>
          <cell r="H1315" t="str">
            <v>8,445.80</v>
          </cell>
        </row>
        <row r="1316">
          <cell r="A1316" t="str">
            <v>14-06-e</v>
          </cell>
          <cell r="B1316" t="str">
            <v>Providing and fixing stainless steel sink with drain board size 20"x72" including set of brackets, waste pipe etc</v>
          </cell>
          <cell r="C1316" t="str">
            <v>Each</v>
          </cell>
          <cell r="D1316" t="str">
            <v>644.80</v>
          </cell>
          <cell r="E1316" t="str">
            <v>9,055.80</v>
          </cell>
          <cell r="F1316" t="str">
            <v>Each</v>
          </cell>
          <cell r="G1316" t="str">
            <v>644.80</v>
          </cell>
          <cell r="H1316" t="str">
            <v>9,055.80</v>
          </cell>
        </row>
        <row r="1317">
          <cell r="A1317" t="str">
            <v>14-07</v>
          </cell>
          <cell r="B1317" t="str">
            <v>Providing and Fixing terrazzo concrete sink 25"x18", with drain board of mosaic, including set of brackets etc</v>
          </cell>
          <cell r="C1317" t="str">
            <v>-</v>
          </cell>
          <cell r="D1317" t="str">
            <v>-</v>
          </cell>
          <cell r="E1317" t="str">
            <v>-</v>
          </cell>
          <cell r="F1317" t="str">
            <v>-</v>
          </cell>
          <cell r="G1317" t="str">
            <v>-</v>
          </cell>
          <cell r="H1317" t="str">
            <v>-</v>
          </cell>
        </row>
        <row r="1318">
          <cell r="A1318" t="str">
            <v>14-08-a</v>
          </cell>
          <cell r="B1318" t="str">
            <v>Providing and Fixing glazed earthen ware sink including set of brackets, waste pipe etc : 25"x18"</v>
          </cell>
          <cell r="C1318" t="str">
            <v>-</v>
          </cell>
          <cell r="D1318" t="str">
            <v>-</v>
          </cell>
          <cell r="E1318" t="str">
            <v>-</v>
          </cell>
          <cell r="F1318" t="str">
            <v>-</v>
          </cell>
          <cell r="G1318" t="str">
            <v>-</v>
          </cell>
          <cell r="H1318" t="str">
            <v>-</v>
          </cell>
        </row>
        <row r="1319">
          <cell r="A1319" t="str">
            <v>14-08-b</v>
          </cell>
          <cell r="B1319" t="str">
            <v>Providing and Fixing glazed earthen ware sink including set of brackets, waste pipe etc : 25"x18"</v>
          </cell>
          <cell r="C1319" t="str">
            <v>-</v>
          </cell>
          <cell r="D1319" t="str">
            <v>-</v>
          </cell>
          <cell r="E1319" t="str">
            <v>-</v>
          </cell>
          <cell r="F1319" t="str">
            <v>-</v>
          </cell>
          <cell r="G1319" t="str">
            <v>-</v>
          </cell>
          <cell r="H1319" t="str">
            <v>-</v>
          </cell>
        </row>
        <row r="1320">
          <cell r="A1320" t="str">
            <v>14-09</v>
          </cell>
          <cell r="B1320" t="str">
            <v xml:space="preserve">Providing and Fixing white glazed earthernware flat back urinal </v>
          </cell>
          <cell r="C1320" t="str">
            <v>Each</v>
          </cell>
          <cell r="D1320" t="str">
            <v>644.80</v>
          </cell>
          <cell r="E1320" t="str">
            <v>2,114.00</v>
          </cell>
          <cell r="F1320" t="str">
            <v>Each</v>
          </cell>
          <cell r="G1320" t="str">
            <v>644.80</v>
          </cell>
          <cell r="H1320" t="str">
            <v>2,114.00</v>
          </cell>
        </row>
        <row r="1321">
          <cell r="A1321" t="str">
            <v>14-10-a</v>
          </cell>
          <cell r="B1321" t="str">
            <v>Providing and Fixing glazed earthen ware low down flushing cistern 3 gallons capacity : White</v>
          </cell>
          <cell r="C1321" t="str">
            <v>Each</v>
          </cell>
          <cell r="D1321" t="str">
            <v>644.80</v>
          </cell>
          <cell r="E1321" t="str">
            <v>2,541.00</v>
          </cell>
          <cell r="F1321" t="str">
            <v>Each</v>
          </cell>
          <cell r="G1321" t="str">
            <v>644.80</v>
          </cell>
          <cell r="H1321" t="str">
            <v>2,541.00</v>
          </cell>
        </row>
        <row r="1322">
          <cell r="A1322" t="str">
            <v>14-10-b</v>
          </cell>
          <cell r="B1322" t="str">
            <v>Providing and Fixing glazed earthen ware low down flushing cistern 3 gallons capacity : Coloured</v>
          </cell>
          <cell r="C1322" t="str">
            <v>Each</v>
          </cell>
          <cell r="D1322" t="str">
            <v>644.80</v>
          </cell>
          <cell r="E1322" t="str">
            <v>3,761.00</v>
          </cell>
          <cell r="F1322" t="str">
            <v>Each</v>
          </cell>
          <cell r="G1322" t="str">
            <v>644.80</v>
          </cell>
          <cell r="H1322" t="str">
            <v>3,761.00</v>
          </cell>
        </row>
        <row r="1323">
          <cell r="A1323" t="str">
            <v>14-11</v>
          </cell>
          <cell r="B1323" t="str">
            <v>Providing and Fixing white enamelled CI low down flushing cistern (3 gallons capacity) including CP water connection</v>
          </cell>
          <cell r="C1323">
            <v>0</v>
          </cell>
          <cell r="D1323">
            <v>0</v>
          </cell>
          <cell r="E1323">
            <v>0</v>
          </cell>
          <cell r="F1323">
            <v>0</v>
          </cell>
          <cell r="G1323">
            <v>0</v>
          </cell>
          <cell r="H1323">
            <v>0</v>
          </cell>
        </row>
        <row r="1324">
          <cell r="A1324" t="str">
            <v>14-12-a</v>
          </cell>
          <cell r="B1324" t="str">
            <v>Providing and Fixing cast iron high level flushing cistern, including high level flushing cistern including CP : 3 gallons</v>
          </cell>
          <cell r="C1324">
            <v>0</v>
          </cell>
          <cell r="D1324">
            <v>0</v>
          </cell>
          <cell r="E1324">
            <v>0</v>
          </cell>
          <cell r="F1324">
            <v>0</v>
          </cell>
          <cell r="G1324">
            <v>0</v>
          </cell>
          <cell r="H1324">
            <v>0</v>
          </cell>
        </row>
        <row r="1325">
          <cell r="A1325" t="str">
            <v>14-12-b</v>
          </cell>
          <cell r="B1325" t="str">
            <v>Providing and Fixing cast iron high level flushing cistern, including high level flushing cistern including CP : 1 gallon</v>
          </cell>
          <cell r="C1325">
            <v>0</v>
          </cell>
          <cell r="D1325">
            <v>0</v>
          </cell>
          <cell r="E1325">
            <v>0</v>
          </cell>
          <cell r="F1325">
            <v>0</v>
          </cell>
          <cell r="G1325">
            <v>0</v>
          </cell>
          <cell r="H1325">
            <v>0</v>
          </cell>
        </row>
        <row r="1326">
          <cell r="A1326" t="str">
            <v>14-13</v>
          </cell>
          <cell r="B1326" t="str">
            <v>Providing and Fixing CP soap dish.</v>
          </cell>
          <cell r="C1326" t="str">
            <v>Each</v>
          </cell>
          <cell r="D1326" t="str">
            <v>60.76</v>
          </cell>
          <cell r="E1326" t="str">
            <v>610.25</v>
          </cell>
          <cell r="F1326" t="str">
            <v>Each</v>
          </cell>
          <cell r="G1326" t="str">
            <v>60.76</v>
          </cell>
          <cell r="H1326" t="str">
            <v>610.25</v>
          </cell>
        </row>
        <row r="1327">
          <cell r="A1327" t="str">
            <v>14-14-a</v>
          </cell>
          <cell r="B1327" t="str">
            <v>Providing and Fixing glazed earthen ware soap dish White</v>
          </cell>
          <cell r="C1327" t="str">
            <v>Each</v>
          </cell>
          <cell r="D1327" t="str">
            <v>60.76</v>
          </cell>
          <cell r="E1327" t="str">
            <v>457.75</v>
          </cell>
          <cell r="F1327" t="str">
            <v>Each</v>
          </cell>
          <cell r="G1327" t="str">
            <v>60.76</v>
          </cell>
          <cell r="H1327" t="str">
            <v>457.75</v>
          </cell>
        </row>
        <row r="1328">
          <cell r="A1328" t="str">
            <v>14-14-b</v>
          </cell>
          <cell r="B1328" t="str">
            <v>Providing and Fixing glazed earthen ware soap dish Coloured</v>
          </cell>
          <cell r="C1328" t="str">
            <v>Each</v>
          </cell>
          <cell r="D1328" t="str">
            <v>60.76</v>
          </cell>
          <cell r="E1328" t="str">
            <v>457.75</v>
          </cell>
          <cell r="F1328" t="str">
            <v>Each</v>
          </cell>
          <cell r="G1328" t="str">
            <v>60.76</v>
          </cell>
          <cell r="H1328" t="str">
            <v>457.75</v>
          </cell>
        </row>
        <row r="1329">
          <cell r="A1329" t="str">
            <v>14-15</v>
          </cell>
          <cell r="B1329" t="str">
            <v>Providing and Fixing CP toilet paper holder</v>
          </cell>
          <cell r="C1329" t="str">
            <v>Each</v>
          </cell>
          <cell r="D1329" t="str">
            <v>60.76</v>
          </cell>
          <cell r="E1329" t="str">
            <v>293.05</v>
          </cell>
          <cell r="F1329" t="str">
            <v>Each</v>
          </cell>
          <cell r="G1329" t="str">
            <v>60.76</v>
          </cell>
          <cell r="H1329" t="str">
            <v>293.05</v>
          </cell>
        </row>
        <row r="1330">
          <cell r="A1330" t="str">
            <v>14-16-a</v>
          </cell>
          <cell r="B1330" t="str">
            <v>Providing and Fixing CP towel rail : 24" long, 3/4" dia</v>
          </cell>
          <cell r="C1330" t="str">
            <v>Each</v>
          </cell>
          <cell r="D1330" t="str">
            <v>60.76</v>
          </cell>
          <cell r="E1330" t="str">
            <v>793.25</v>
          </cell>
          <cell r="F1330" t="str">
            <v>Each</v>
          </cell>
          <cell r="G1330" t="str">
            <v>60.76</v>
          </cell>
          <cell r="H1330" t="str">
            <v>793.25</v>
          </cell>
        </row>
        <row r="1331">
          <cell r="A1331" t="str">
            <v>14-16-b</v>
          </cell>
          <cell r="B1331" t="str">
            <v>Providing and Fixing CP towel rail : 20" long, 1/2" dia</v>
          </cell>
          <cell r="C1331" t="str">
            <v>Each</v>
          </cell>
          <cell r="D1331" t="str">
            <v>60.76</v>
          </cell>
          <cell r="E1331" t="str">
            <v>280.85</v>
          </cell>
          <cell r="F1331" t="str">
            <v>Each</v>
          </cell>
          <cell r="G1331" t="str">
            <v>60.76</v>
          </cell>
          <cell r="H1331" t="str">
            <v>280.85</v>
          </cell>
        </row>
        <row r="1332">
          <cell r="A1332" t="str">
            <v>14-17</v>
          </cell>
          <cell r="B1332" t="str">
            <v>Providing and Fixing best quality 5mm mirror 22"x16" size</v>
          </cell>
          <cell r="C1332" t="str">
            <v>Each</v>
          </cell>
          <cell r="D1332" t="str">
            <v>201.50</v>
          </cell>
          <cell r="E1332" t="str">
            <v>935.13</v>
          </cell>
          <cell r="F1332" t="str">
            <v>Each</v>
          </cell>
          <cell r="G1332" t="str">
            <v>201.50</v>
          </cell>
          <cell r="H1332" t="str">
            <v>935.13</v>
          </cell>
        </row>
        <row r="1333">
          <cell r="A1333" t="str">
            <v>14-18-a</v>
          </cell>
          <cell r="B1333" t="str">
            <v>Providing and Fixing best quality 5mm glass shelf 24"x5" With chromium plated brackets &amp; railing</v>
          </cell>
          <cell r="C1333" t="str">
            <v>Each</v>
          </cell>
          <cell r="D1333" t="str">
            <v>69.44</v>
          </cell>
          <cell r="E1333" t="str">
            <v>619.00</v>
          </cell>
          <cell r="F1333" t="str">
            <v>Each</v>
          </cell>
          <cell r="G1333" t="str">
            <v>69.44</v>
          </cell>
          <cell r="H1333" t="str">
            <v>619.00</v>
          </cell>
        </row>
        <row r="1334">
          <cell r="A1334" t="str">
            <v>14-18-b</v>
          </cell>
          <cell r="B1334" t="str">
            <v>Providing and Fixing best quality 5mm glass shelf 24"x5" Glass shelf only, w/o chromium plated bracke</v>
          </cell>
          <cell r="C1334" t="str">
            <v>Each</v>
          </cell>
          <cell r="D1334" t="str">
            <v>26.04</v>
          </cell>
          <cell r="E1334" t="str">
            <v>575.25</v>
          </cell>
          <cell r="F1334" t="str">
            <v>Each</v>
          </cell>
          <cell r="G1334" t="str">
            <v>26.04</v>
          </cell>
          <cell r="H1334" t="str">
            <v>575.25</v>
          </cell>
        </row>
        <row r="1335">
          <cell r="A1335" t="str">
            <v>14-19-a</v>
          </cell>
          <cell r="B1335" t="str">
            <v>Providing and Fixing glazed earthen ware shelf 24"x5" with CP brackets &amp; railing of : 24" length, 3/4" dia</v>
          </cell>
          <cell r="C1335" t="str">
            <v>Each</v>
          </cell>
          <cell r="D1335" t="str">
            <v>69.44</v>
          </cell>
          <cell r="E1335" t="str">
            <v>314.00</v>
          </cell>
          <cell r="F1335" t="str">
            <v>Each</v>
          </cell>
          <cell r="G1335" t="str">
            <v>69.44</v>
          </cell>
          <cell r="H1335" t="str">
            <v>314.00</v>
          </cell>
        </row>
        <row r="1336">
          <cell r="A1336" t="str">
            <v>14-19-b</v>
          </cell>
          <cell r="B1336" t="str">
            <v>Providing and Fixing glazed earthen ware shelf 24"x5" with CP brackets &amp; railing of : 20" length, 1/2" dia</v>
          </cell>
          <cell r="C1336" t="str">
            <v>Each</v>
          </cell>
          <cell r="D1336" t="str">
            <v>69.44</v>
          </cell>
          <cell r="E1336" t="str">
            <v>619.00</v>
          </cell>
          <cell r="F1336" t="str">
            <v>Each</v>
          </cell>
          <cell r="G1336" t="str">
            <v>69.44</v>
          </cell>
          <cell r="H1336" t="str">
            <v>619.00</v>
          </cell>
        </row>
        <row r="1337">
          <cell r="A1337" t="str">
            <v>14-20-a</v>
          </cell>
          <cell r="B1337" t="str">
            <v>Providing and Fixing Plastic soap dish.</v>
          </cell>
          <cell r="C1337" t="str">
            <v>Each</v>
          </cell>
          <cell r="D1337" t="str">
            <v>60.76</v>
          </cell>
          <cell r="E1337" t="str">
            <v>280.85</v>
          </cell>
          <cell r="F1337" t="str">
            <v>Each</v>
          </cell>
          <cell r="G1337" t="str">
            <v>60.76</v>
          </cell>
          <cell r="H1337" t="str">
            <v>280.85</v>
          </cell>
        </row>
        <row r="1338">
          <cell r="A1338" t="str">
            <v>14-20-b</v>
          </cell>
          <cell r="B1338" t="str">
            <v>Providing and Fixing Plastic toilet paper holder.</v>
          </cell>
          <cell r="C1338" t="str">
            <v>Each</v>
          </cell>
          <cell r="D1338" t="str">
            <v>60.76</v>
          </cell>
          <cell r="E1338" t="str">
            <v>280.85</v>
          </cell>
          <cell r="F1338" t="str">
            <v>Each</v>
          </cell>
          <cell r="G1338" t="str">
            <v>60.76</v>
          </cell>
          <cell r="H1338" t="str">
            <v>280.85</v>
          </cell>
        </row>
        <row r="1339">
          <cell r="A1339" t="str">
            <v>14-20-c</v>
          </cell>
          <cell r="B1339" t="str">
            <v>Providing and Fixing Plastic towel rail.</v>
          </cell>
          <cell r="C1339" t="str">
            <v>Each</v>
          </cell>
          <cell r="D1339" t="str">
            <v>60.76</v>
          </cell>
          <cell r="E1339" t="str">
            <v>305.25</v>
          </cell>
          <cell r="F1339" t="str">
            <v>Each</v>
          </cell>
          <cell r="G1339" t="str">
            <v>60.76</v>
          </cell>
          <cell r="H1339" t="str">
            <v>305.25</v>
          </cell>
        </row>
        <row r="1340">
          <cell r="A1340" t="str">
            <v>14-20-d</v>
          </cell>
          <cell r="B1340" t="str">
            <v>Providing and Fixing Plastic shelf 24"x5" with</v>
          </cell>
          <cell r="C1340" t="str">
            <v>Each</v>
          </cell>
          <cell r="D1340" t="str">
            <v>60.76</v>
          </cell>
          <cell r="E1340" t="str">
            <v>329.65</v>
          </cell>
          <cell r="F1340" t="str">
            <v>Each</v>
          </cell>
          <cell r="G1340" t="str">
            <v>60.76</v>
          </cell>
          <cell r="H1340" t="str">
            <v>329.65</v>
          </cell>
        </row>
        <row r="1341">
          <cell r="A1341" t="str">
            <v>14-21-a</v>
          </cell>
          <cell r="B1341" t="str">
            <v>Providing and Fixing CP pillar-cock, heavy type : 3/4"</v>
          </cell>
          <cell r="C1341" t="str">
            <v>Each</v>
          </cell>
          <cell r="D1341" t="str">
            <v>60.76</v>
          </cell>
          <cell r="E1341" t="str">
            <v>976.25</v>
          </cell>
          <cell r="F1341" t="str">
            <v>Each</v>
          </cell>
          <cell r="G1341" t="str">
            <v>60.76</v>
          </cell>
          <cell r="H1341" t="str">
            <v>976.25</v>
          </cell>
        </row>
        <row r="1342">
          <cell r="A1342" t="str">
            <v>14-21-b</v>
          </cell>
          <cell r="B1342" t="str">
            <v>Providing and Fixing CP pillar-cock, heavy type : 1/2"</v>
          </cell>
          <cell r="C1342" t="str">
            <v>Each</v>
          </cell>
          <cell r="D1342" t="str">
            <v>60.76</v>
          </cell>
          <cell r="E1342" t="str">
            <v>976.25</v>
          </cell>
          <cell r="F1342" t="str">
            <v>Each</v>
          </cell>
          <cell r="G1342" t="str">
            <v>60.76</v>
          </cell>
          <cell r="H1342" t="str">
            <v>976.25</v>
          </cell>
        </row>
        <row r="1343">
          <cell r="A1343" t="str">
            <v>14-22-a</v>
          </cell>
          <cell r="B1343" t="str">
            <v>Providing and Fixing CP stop-cock, heavy type : 3/4"</v>
          </cell>
          <cell r="C1343" t="str">
            <v>Each</v>
          </cell>
          <cell r="D1343" t="str">
            <v>60.76</v>
          </cell>
          <cell r="E1343" t="str">
            <v>573.65</v>
          </cell>
          <cell r="F1343" t="str">
            <v>Each</v>
          </cell>
          <cell r="G1343" t="str">
            <v>60.76</v>
          </cell>
          <cell r="H1343" t="str">
            <v>573.65</v>
          </cell>
        </row>
        <row r="1344">
          <cell r="A1344" t="str">
            <v>14-22-b</v>
          </cell>
          <cell r="B1344" t="str">
            <v>Providing and Fixing CP stop-cock, heavy type : 1/2"</v>
          </cell>
          <cell r="C1344" t="str">
            <v>Each</v>
          </cell>
          <cell r="D1344" t="str">
            <v>60.76</v>
          </cell>
          <cell r="E1344" t="str">
            <v>573.65</v>
          </cell>
          <cell r="F1344" t="str">
            <v>Each</v>
          </cell>
          <cell r="G1344" t="str">
            <v>60.76</v>
          </cell>
          <cell r="H1344" t="str">
            <v>573.65</v>
          </cell>
        </row>
        <row r="1345">
          <cell r="A1345" t="str">
            <v>14-23</v>
          </cell>
          <cell r="B1345" t="str">
            <v>Providing and Fixing underground stop-cock 1/2" with CP cover</v>
          </cell>
          <cell r="C1345" t="str">
            <v>Each</v>
          </cell>
          <cell r="D1345" t="str">
            <v>69.44</v>
          </cell>
          <cell r="E1345" t="str">
            <v>633.64</v>
          </cell>
          <cell r="F1345" t="str">
            <v>Each</v>
          </cell>
          <cell r="G1345" t="str">
            <v>69.44</v>
          </cell>
          <cell r="H1345" t="str">
            <v>633.64</v>
          </cell>
        </row>
        <row r="1346">
          <cell r="A1346" t="str">
            <v>14-24-a</v>
          </cell>
          <cell r="B1346" t="str">
            <v>Providing and Fixing CP bib-cock, heavy type : 3/4"</v>
          </cell>
          <cell r="C1346" t="str">
            <v>Each</v>
          </cell>
          <cell r="D1346" t="str">
            <v>60.76</v>
          </cell>
          <cell r="E1346" t="str">
            <v>573.65</v>
          </cell>
          <cell r="F1346" t="str">
            <v>Each</v>
          </cell>
          <cell r="G1346" t="str">
            <v>60.76</v>
          </cell>
          <cell r="H1346" t="str">
            <v>573.65</v>
          </cell>
        </row>
        <row r="1347">
          <cell r="A1347" t="str">
            <v>14-24-b</v>
          </cell>
          <cell r="B1347" t="str">
            <v>Providing and Fixing CP bib-cock, heavy type : 1/2"</v>
          </cell>
          <cell r="C1347" t="str">
            <v>Each</v>
          </cell>
          <cell r="D1347" t="str">
            <v>60.76</v>
          </cell>
          <cell r="E1347" t="str">
            <v>573.65</v>
          </cell>
          <cell r="F1347" t="str">
            <v>Each</v>
          </cell>
          <cell r="G1347" t="str">
            <v>60.76</v>
          </cell>
          <cell r="H1347" t="str">
            <v>573.65</v>
          </cell>
        </row>
        <row r="1348">
          <cell r="A1348" t="str">
            <v>14-25</v>
          </cell>
          <cell r="B1348" t="str">
            <v>Providing and Fixing 1/2" CP tee stop cock</v>
          </cell>
          <cell r="C1348" t="str">
            <v>Each</v>
          </cell>
          <cell r="D1348" t="str">
            <v>60.76</v>
          </cell>
          <cell r="E1348" t="str">
            <v>573.65</v>
          </cell>
          <cell r="F1348" t="str">
            <v>Each</v>
          </cell>
          <cell r="G1348" t="str">
            <v>60.76</v>
          </cell>
          <cell r="H1348" t="str">
            <v>573.65</v>
          </cell>
        </row>
        <row r="1349">
          <cell r="A1349" t="str">
            <v>14-26-a</v>
          </cell>
          <cell r="B1349" t="str">
            <v>Providing and Fixing CP shower rose : 1/2"x4"</v>
          </cell>
          <cell r="C1349" t="str">
            <v>Each</v>
          </cell>
          <cell r="D1349" t="str">
            <v>60.76</v>
          </cell>
          <cell r="E1349" t="str">
            <v>1,232.45</v>
          </cell>
          <cell r="F1349" t="str">
            <v>Each</v>
          </cell>
          <cell r="G1349" t="str">
            <v>60.76</v>
          </cell>
          <cell r="H1349" t="str">
            <v>1,232.45</v>
          </cell>
        </row>
        <row r="1350">
          <cell r="A1350" t="str">
            <v>14-26-b</v>
          </cell>
          <cell r="B1350" t="str">
            <v>Providing and Fixing CP shower rose : 3/4"x6"</v>
          </cell>
          <cell r="C1350" t="str">
            <v>Each</v>
          </cell>
          <cell r="D1350" t="str">
            <v>60.76</v>
          </cell>
          <cell r="E1350" t="str">
            <v>671.25</v>
          </cell>
          <cell r="F1350" t="str">
            <v>Each</v>
          </cell>
          <cell r="G1350" t="str">
            <v>60.76</v>
          </cell>
          <cell r="H1350" t="str">
            <v>671.25</v>
          </cell>
        </row>
        <row r="1351">
          <cell r="A1351" t="str">
            <v>14-27</v>
          </cell>
          <cell r="B1351" t="str">
            <v>Providing and Fixing CP mixing valve for WHB, sink or shower</v>
          </cell>
          <cell r="C1351" t="str">
            <v>Each</v>
          </cell>
          <cell r="D1351" t="str">
            <v>60.76</v>
          </cell>
          <cell r="E1351" t="str">
            <v>2,135.25</v>
          </cell>
          <cell r="F1351" t="str">
            <v>Each</v>
          </cell>
          <cell r="G1351" t="str">
            <v>60.76</v>
          </cell>
          <cell r="H1351" t="str">
            <v>2,135.25</v>
          </cell>
        </row>
        <row r="1352">
          <cell r="A1352" t="str">
            <v>14-28-a</v>
          </cell>
          <cell r="B1352" t="str">
            <v>Providing and Fixing gun metal peet / gate valve (screwed) 1¬" dia</v>
          </cell>
          <cell r="C1352" t="str">
            <v>Each</v>
          </cell>
          <cell r="D1352" t="str">
            <v>69.44</v>
          </cell>
          <cell r="E1352" t="str">
            <v>1,534.00</v>
          </cell>
          <cell r="F1352" t="str">
            <v>Each</v>
          </cell>
          <cell r="G1352" t="str">
            <v>69.44</v>
          </cell>
          <cell r="H1352" t="str">
            <v>1,534.00</v>
          </cell>
        </row>
        <row r="1353">
          <cell r="A1353" t="str">
            <v>14-28-b</v>
          </cell>
          <cell r="B1353" t="str">
            <v>Providing and Fixing gun metal peet / gate valve (screwed) 1«" dia</v>
          </cell>
          <cell r="C1353" t="str">
            <v>Each</v>
          </cell>
          <cell r="D1353" t="str">
            <v>69.44</v>
          </cell>
          <cell r="E1353" t="str">
            <v>1,839.00</v>
          </cell>
          <cell r="F1353" t="str">
            <v>Each</v>
          </cell>
          <cell r="G1353" t="str">
            <v>69.44</v>
          </cell>
          <cell r="H1353" t="str">
            <v>1,839.00</v>
          </cell>
        </row>
        <row r="1354">
          <cell r="A1354" t="str">
            <v>14-28-c</v>
          </cell>
          <cell r="B1354" t="str">
            <v>Providing and Fixing gun metal peet / gate valve (screwed) 2" dia</v>
          </cell>
          <cell r="C1354" t="str">
            <v>Each</v>
          </cell>
          <cell r="D1354" t="str">
            <v>69.44</v>
          </cell>
          <cell r="E1354" t="str">
            <v>1,961.00</v>
          </cell>
          <cell r="F1354" t="str">
            <v>Each</v>
          </cell>
          <cell r="G1354" t="str">
            <v>69.44</v>
          </cell>
          <cell r="H1354" t="str">
            <v>1,961.00</v>
          </cell>
        </row>
        <row r="1355">
          <cell r="A1355" t="str">
            <v>14-28-d</v>
          </cell>
          <cell r="B1355" t="str">
            <v>Providing and Fixing gun metal peet / gate valve (screwed) 2«" dia</v>
          </cell>
          <cell r="C1355" t="str">
            <v>Each</v>
          </cell>
          <cell r="D1355" t="str">
            <v>69.44</v>
          </cell>
          <cell r="E1355" t="str">
            <v>5,865.00</v>
          </cell>
          <cell r="F1355" t="str">
            <v>Each</v>
          </cell>
          <cell r="G1355" t="str">
            <v>69.44</v>
          </cell>
          <cell r="H1355" t="str">
            <v>5,865.00</v>
          </cell>
        </row>
        <row r="1356">
          <cell r="A1356" t="str">
            <v>14-28-e</v>
          </cell>
          <cell r="B1356" t="str">
            <v>Providing and Fixing gun metal peet / gate valve (screwed) 3" dia</v>
          </cell>
          <cell r="C1356" t="str">
            <v>Each</v>
          </cell>
          <cell r="D1356" t="str">
            <v>69.44</v>
          </cell>
          <cell r="E1356" t="str">
            <v>6,414.00</v>
          </cell>
          <cell r="F1356" t="str">
            <v>Each</v>
          </cell>
          <cell r="G1356" t="str">
            <v>69.44</v>
          </cell>
          <cell r="H1356" t="str">
            <v>6,414.00</v>
          </cell>
        </row>
        <row r="1357">
          <cell r="A1357" t="str">
            <v>14-29-a</v>
          </cell>
          <cell r="B1357" t="str">
            <v>Providing and Fixing CP or brass oxidized swan-neck cock 1/2" dia : Single way</v>
          </cell>
          <cell r="C1357" t="str">
            <v>Each</v>
          </cell>
          <cell r="D1357" t="str">
            <v>60.76</v>
          </cell>
          <cell r="E1357" t="str">
            <v>915.25</v>
          </cell>
          <cell r="F1357" t="str">
            <v>Each</v>
          </cell>
          <cell r="G1357" t="str">
            <v>60.76</v>
          </cell>
          <cell r="H1357" t="str">
            <v>915.25</v>
          </cell>
        </row>
        <row r="1358">
          <cell r="A1358" t="str">
            <v>14-29-b</v>
          </cell>
          <cell r="B1358" t="str">
            <v>Providing and Fixing CP or brass oxidized swan-neck cock 1/2" dia : Double way</v>
          </cell>
          <cell r="C1358" t="str">
            <v>Each</v>
          </cell>
          <cell r="D1358" t="str">
            <v>69.44</v>
          </cell>
          <cell r="E1358" t="str">
            <v>2,327.00</v>
          </cell>
          <cell r="F1358" t="str">
            <v>Each</v>
          </cell>
          <cell r="G1358" t="str">
            <v>69.44</v>
          </cell>
          <cell r="H1358" t="str">
            <v>2,327.00</v>
          </cell>
        </row>
        <row r="1359">
          <cell r="A1359" t="str">
            <v>14-29-c</v>
          </cell>
          <cell r="B1359" t="str">
            <v>Providing and Fixing CP or brass oxidized swan-neck cock 1/2" dia : Three way</v>
          </cell>
          <cell r="C1359" t="str">
            <v>Each</v>
          </cell>
          <cell r="D1359" t="str">
            <v>86.80</v>
          </cell>
          <cell r="E1359" t="str">
            <v>209.50</v>
          </cell>
          <cell r="F1359" t="str">
            <v>Each</v>
          </cell>
          <cell r="G1359" t="str">
            <v>86.80</v>
          </cell>
          <cell r="H1359" t="str">
            <v>209.50</v>
          </cell>
        </row>
        <row r="1360">
          <cell r="A1360" t="str">
            <v>14-30-a</v>
          </cell>
          <cell r="B1360" t="str">
            <v>Providing and Fixing brass union 1/2" dia</v>
          </cell>
          <cell r="C1360" t="str">
            <v>Each</v>
          </cell>
          <cell r="D1360" t="str">
            <v>60.76</v>
          </cell>
          <cell r="E1360" t="str">
            <v>366.25</v>
          </cell>
          <cell r="F1360" t="str">
            <v>Each</v>
          </cell>
          <cell r="G1360" t="str">
            <v>60.76</v>
          </cell>
          <cell r="H1360" t="str">
            <v>366.25</v>
          </cell>
        </row>
        <row r="1361">
          <cell r="A1361" t="str">
            <v>14-30-b</v>
          </cell>
          <cell r="B1361" t="str">
            <v>Providing and Fixing brass union 3/4" dia</v>
          </cell>
          <cell r="C1361" t="str">
            <v>Each</v>
          </cell>
          <cell r="D1361" t="str">
            <v>60.76</v>
          </cell>
          <cell r="E1361" t="str">
            <v>488.25</v>
          </cell>
          <cell r="F1361" t="str">
            <v>Each</v>
          </cell>
          <cell r="G1361" t="str">
            <v>60.76</v>
          </cell>
          <cell r="H1361" t="str">
            <v>488.25</v>
          </cell>
        </row>
        <row r="1362">
          <cell r="A1362" t="str">
            <v>14-31-a</v>
          </cell>
          <cell r="B1362" t="str">
            <v>Providing and Fixing CI floor trap including CI grating &amp; concrete chamber all round : 4"x2"</v>
          </cell>
          <cell r="C1362" t="str">
            <v>Each</v>
          </cell>
          <cell r="D1362" t="str">
            <v>148.80</v>
          </cell>
          <cell r="E1362" t="str">
            <v>455.00</v>
          </cell>
          <cell r="F1362" t="str">
            <v>Each</v>
          </cell>
          <cell r="G1362" t="str">
            <v>148.80</v>
          </cell>
          <cell r="H1362" t="str">
            <v>455.00</v>
          </cell>
        </row>
        <row r="1363">
          <cell r="A1363" t="str">
            <v>14-31-b</v>
          </cell>
          <cell r="B1363" t="str">
            <v>Providing and Fixing CI floor trap including CI grating &amp; concrete chamber all round : 4"x3"</v>
          </cell>
          <cell r="C1363" t="str">
            <v>Each</v>
          </cell>
          <cell r="D1363" t="str">
            <v>148.80</v>
          </cell>
          <cell r="E1363" t="str">
            <v>808.80</v>
          </cell>
          <cell r="F1363" t="str">
            <v>Each</v>
          </cell>
          <cell r="G1363" t="str">
            <v>148.80</v>
          </cell>
          <cell r="H1363" t="str">
            <v>808.80</v>
          </cell>
        </row>
        <row r="1364">
          <cell r="A1364" t="str">
            <v>14-32-a</v>
          </cell>
          <cell r="B1364" t="str">
            <v>Providing and Fixing 'P' trap including GI grating &amp; PCC chamber 4" of cast iron</v>
          </cell>
          <cell r="C1364" t="str">
            <v>Each</v>
          </cell>
          <cell r="D1364" t="str">
            <v>133.92</v>
          </cell>
          <cell r="E1364" t="str">
            <v>928.00</v>
          </cell>
          <cell r="F1364" t="str">
            <v>Each</v>
          </cell>
          <cell r="G1364" t="str">
            <v>133.92</v>
          </cell>
          <cell r="H1364" t="str">
            <v>928.00</v>
          </cell>
        </row>
        <row r="1365">
          <cell r="A1365" t="str">
            <v>14-32-b</v>
          </cell>
          <cell r="B1365" t="str">
            <v>Providing and Fixing 'P' trap including GI grating &amp; PCC chamber 4" glazed</v>
          </cell>
          <cell r="C1365" t="str">
            <v>Each</v>
          </cell>
          <cell r="D1365" t="str">
            <v>133.92</v>
          </cell>
          <cell r="E1365" t="str">
            <v>379.00</v>
          </cell>
          <cell r="F1365" t="str">
            <v>Each</v>
          </cell>
          <cell r="G1365" t="str">
            <v>133.92</v>
          </cell>
          <cell r="H1365" t="str">
            <v>379.00</v>
          </cell>
        </row>
        <row r="1366">
          <cell r="A1366" t="str">
            <v>14-33</v>
          </cell>
          <cell r="B1366" t="str">
            <v>Providing and Fixing 4" gully trap with PCC, including masonry chamber 1'x1' and PVC grating 6"x6"</v>
          </cell>
          <cell r="C1366" t="str">
            <v>Each</v>
          </cell>
          <cell r="D1366" t="str">
            <v>223.20</v>
          </cell>
          <cell r="E1366" t="str">
            <v>987.50</v>
          </cell>
          <cell r="F1366" t="str">
            <v>Each</v>
          </cell>
          <cell r="G1366" t="str">
            <v>223.20</v>
          </cell>
          <cell r="H1366" t="str">
            <v>987.50</v>
          </cell>
        </row>
        <row r="1367">
          <cell r="A1367" t="str">
            <v>14-34-a-01</v>
          </cell>
          <cell r="B1367" t="str">
            <v>Providing and fitting CI soil pipe with : Lead &amp; yarn caulked joint : 4" dia.</v>
          </cell>
          <cell r="C1367" t="str">
            <v>Rft</v>
          </cell>
          <cell r="D1367" t="str">
            <v>45.37</v>
          </cell>
          <cell r="E1367" t="str">
            <v>850.93</v>
          </cell>
          <cell r="F1367" t="str">
            <v>m</v>
          </cell>
          <cell r="G1367" t="str">
            <v>148.84</v>
          </cell>
          <cell r="H1367" t="str">
            <v>2,791.77</v>
          </cell>
        </row>
        <row r="1368">
          <cell r="A1368" t="str">
            <v>14-34-a-02</v>
          </cell>
          <cell r="B1368" t="str">
            <v>Providing and fitting CI soil pipe with : Lead &amp; yarn caulked joint : 2" dia.</v>
          </cell>
          <cell r="C1368" t="str">
            <v>Rft</v>
          </cell>
          <cell r="D1368" t="str">
            <v>22.68</v>
          </cell>
          <cell r="E1368" t="str">
            <v>437.67</v>
          </cell>
          <cell r="F1368" t="str">
            <v>m</v>
          </cell>
          <cell r="G1368" t="str">
            <v>74.42</v>
          </cell>
          <cell r="H1368" t="str">
            <v>1,435.91</v>
          </cell>
        </row>
        <row r="1369">
          <cell r="A1369" t="str">
            <v>14-34-b-01</v>
          </cell>
          <cell r="B1369" t="str">
            <v>Providing and fitting CI soil pipe with : Cement caulked joint : 4" dia</v>
          </cell>
          <cell r="C1369" t="str">
            <v>Rft</v>
          </cell>
          <cell r="D1369" t="str">
            <v>45.37</v>
          </cell>
          <cell r="E1369" t="str">
            <v>826.53</v>
          </cell>
          <cell r="F1369" t="str">
            <v>m</v>
          </cell>
          <cell r="G1369" t="str">
            <v>148.84</v>
          </cell>
          <cell r="H1369" t="str">
            <v>2,711.72</v>
          </cell>
        </row>
        <row r="1370">
          <cell r="A1370" t="str">
            <v>14-34-b-02</v>
          </cell>
          <cell r="B1370" t="str">
            <v>Providing and fitting CI soil pipe with : Cement caulked joint : 2" dia</v>
          </cell>
          <cell r="C1370" t="str">
            <v>Rft</v>
          </cell>
          <cell r="D1370" t="str">
            <v>22.68</v>
          </cell>
          <cell r="E1370" t="str">
            <v>376.67</v>
          </cell>
          <cell r="F1370" t="str">
            <v>m</v>
          </cell>
          <cell r="G1370" t="str">
            <v>74.42</v>
          </cell>
          <cell r="H1370" t="str">
            <v>1,235.78</v>
          </cell>
        </row>
        <row r="1371">
          <cell r="A1371" t="str">
            <v>14-35-a</v>
          </cell>
          <cell r="B1371" t="str">
            <v>Providing and Fixing AC soil pipe with cement caulked joint including all specials : 1¬" i/d</v>
          </cell>
          <cell r="C1371" t="str">
            <v>Rft</v>
          </cell>
          <cell r="D1371" t="str">
            <v>11.34</v>
          </cell>
          <cell r="E1371" t="str">
            <v>147.57</v>
          </cell>
          <cell r="F1371" t="str">
            <v>m</v>
          </cell>
          <cell r="G1371" t="str">
            <v>37.21</v>
          </cell>
          <cell r="H1371" t="str">
            <v>484.14</v>
          </cell>
        </row>
        <row r="1372">
          <cell r="A1372" t="str">
            <v>14-35-b</v>
          </cell>
          <cell r="B1372" t="str">
            <v>Providing and Fixing AC soil pipe with cement caulked joint including all specials : 3¬" i/d</v>
          </cell>
          <cell r="C1372" t="str">
            <v>Rft</v>
          </cell>
          <cell r="D1372" t="str">
            <v>13.61</v>
          </cell>
          <cell r="E1372" t="str">
            <v>245.07</v>
          </cell>
          <cell r="F1372" t="str">
            <v>m</v>
          </cell>
          <cell r="G1372" t="str">
            <v>44.65</v>
          </cell>
          <cell r="H1372" t="str">
            <v>804.05</v>
          </cell>
        </row>
        <row r="1373">
          <cell r="A1373" t="str">
            <v>14-35-c</v>
          </cell>
          <cell r="B1373" t="str">
            <v>Providing and Fixing AC soil pipe with cement caulked joint including all specials : 4" i/d</v>
          </cell>
          <cell r="C1373" t="str">
            <v>Rft</v>
          </cell>
          <cell r="D1373" t="str">
            <v>22.68</v>
          </cell>
          <cell r="E1373" t="str">
            <v>306.74</v>
          </cell>
          <cell r="F1373" t="str">
            <v>m</v>
          </cell>
          <cell r="G1373" t="str">
            <v>74.42</v>
          </cell>
          <cell r="H1373" t="str">
            <v>1,006.36</v>
          </cell>
        </row>
        <row r="1374">
          <cell r="A1374" t="str">
            <v>14-35-d</v>
          </cell>
          <cell r="B1374" t="str">
            <v>Providing and Fixing AC soil pipe with cement caulked joint including all specials : 6" i/d</v>
          </cell>
          <cell r="C1374" t="str">
            <v>Rft</v>
          </cell>
          <cell r="D1374" t="str">
            <v>36.29</v>
          </cell>
          <cell r="E1374" t="str">
            <v>454.66</v>
          </cell>
          <cell r="F1374" t="str">
            <v>m</v>
          </cell>
          <cell r="G1374" t="str">
            <v>119.07</v>
          </cell>
          <cell r="H1374" t="str">
            <v>1,491.66</v>
          </cell>
        </row>
        <row r="1375">
          <cell r="A1375" t="str">
            <v>14-36-a</v>
          </cell>
          <cell r="B1375" t="str">
            <v>Providing and Fixing CI specials, such as tees, bends etc,Lead caulked joint.</v>
          </cell>
          <cell r="C1375" t="str">
            <v>Each</v>
          </cell>
          <cell r="D1375" t="str">
            <v>186.00</v>
          </cell>
          <cell r="E1375" t="str">
            <v>978.06</v>
          </cell>
          <cell r="F1375" t="str">
            <v>Each</v>
          </cell>
          <cell r="G1375" t="str">
            <v>186.00</v>
          </cell>
          <cell r="H1375" t="str">
            <v>978.06</v>
          </cell>
        </row>
        <row r="1376">
          <cell r="A1376" t="str">
            <v>14-36-b</v>
          </cell>
          <cell r="B1376" t="str">
            <v>Providing and Fixing CI specials, such as tees, bends etc Cement caulked joint</v>
          </cell>
          <cell r="C1376" t="str">
            <v>Each</v>
          </cell>
          <cell r="D1376" t="str">
            <v>186.00</v>
          </cell>
          <cell r="E1376" t="str">
            <v>748.70</v>
          </cell>
          <cell r="F1376" t="str">
            <v>Each</v>
          </cell>
          <cell r="G1376" t="str">
            <v>186.00</v>
          </cell>
          <cell r="H1376" t="str">
            <v>748.70</v>
          </cell>
        </row>
        <row r="1377">
          <cell r="A1377" t="str">
            <v>14-37-a</v>
          </cell>
          <cell r="B1377" t="str">
            <v>Supply and Fixing CI manhole cover with frame etc complete 12" dia.</v>
          </cell>
          <cell r="C1377" t="str">
            <v>Each</v>
          </cell>
          <cell r="D1377" t="str">
            <v>94.86</v>
          </cell>
          <cell r="E1377" t="str">
            <v>1,315.63</v>
          </cell>
          <cell r="F1377" t="str">
            <v>Each</v>
          </cell>
          <cell r="G1377" t="str">
            <v>94.86</v>
          </cell>
          <cell r="H1377" t="str">
            <v>1,315.63</v>
          </cell>
        </row>
        <row r="1378">
          <cell r="A1378" t="str">
            <v>14-37-b</v>
          </cell>
          <cell r="B1378" t="str">
            <v>Supply and Fixing CI manhole cover with frame etc complete 18" dia</v>
          </cell>
          <cell r="C1378" t="str">
            <v>Each</v>
          </cell>
          <cell r="D1378" t="str">
            <v>94.86</v>
          </cell>
          <cell r="E1378" t="str">
            <v>2,291.63</v>
          </cell>
          <cell r="F1378" t="str">
            <v>Each</v>
          </cell>
          <cell r="G1378" t="str">
            <v>94.86</v>
          </cell>
          <cell r="H1378" t="str">
            <v>2,291.63</v>
          </cell>
        </row>
        <row r="1379">
          <cell r="A1379" t="str">
            <v>14-37-c</v>
          </cell>
          <cell r="B1379" t="str">
            <v>Supply and Fixing CI manhole cover with frame etc complete 24" dia</v>
          </cell>
          <cell r="C1379" t="str">
            <v>Each</v>
          </cell>
          <cell r="D1379" t="str">
            <v>94.86</v>
          </cell>
          <cell r="E1379" t="str">
            <v>3,755.63</v>
          </cell>
          <cell r="F1379" t="str">
            <v>Each</v>
          </cell>
          <cell r="G1379" t="str">
            <v>94.86</v>
          </cell>
          <cell r="H1379" t="str">
            <v>3,755.63</v>
          </cell>
        </row>
        <row r="1380">
          <cell r="A1380" t="str">
            <v>14-37-d</v>
          </cell>
          <cell r="B1380" t="str">
            <v>Providing &amp; Fixing Steel manhole cover with frame 18"x18" full heavy duty</v>
          </cell>
          <cell r="C1380" t="str">
            <v>Each</v>
          </cell>
          <cell r="D1380" t="str">
            <v>434.00</v>
          </cell>
          <cell r="E1380" t="str">
            <v>3,487.50</v>
          </cell>
          <cell r="F1380" t="str">
            <v>Each</v>
          </cell>
          <cell r="G1380" t="str">
            <v>434.00</v>
          </cell>
          <cell r="H1380" t="str">
            <v>3,487.50</v>
          </cell>
        </row>
        <row r="1381">
          <cell r="A1381" t="str">
            <v>14-38</v>
          </cell>
          <cell r="B1381" t="str">
            <v>Providing and Fixing RCC pipe 4" dia, including laying &amp; jointing in trenches</v>
          </cell>
          <cell r="C1381" t="str">
            <v>Rft</v>
          </cell>
          <cell r="D1381" t="str">
            <v>151.98</v>
          </cell>
          <cell r="E1381" t="str">
            <v>344.25</v>
          </cell>
          <cell r="F1381" t="str">
            <v>m</v>
          </cell>
          <cell r="G1381" t="str">
            <v>498.61</v>
          </cell>
          <cell r="H1381" t="str">
            <v>1,129.44</v>
          </cell>
        </row>
        <row r="1382">
          <cell r="A1382" t="str">
            <v>14-39-a</v>
          </cell>
          <cell r="B1382" t="str">
            <v>Providing and Fixing brass stop/bib cock : 1/2" dia</v>
          </cell>
          <cell r="C1382" t="str">
            <v>Each</v>
          </cell>
          <cell r="D1382" t="str">
            <v>60.76</v>
          </cell>
          <cell r="E1382" t="str">
            <v>207.65</v>
          </cell>
          <cell r="F1382" t="str">
            <v>Each</v>
          </cell>
          <cell r="G1382" t="str">
            <v>60.76</v>
          </cell>
          <cell r="H1382" t="str">
            <v>207.65</v>
          </cell>
        </row>
        <row r="1383">
          <cell r="A1383" t="str">
            <v>14-39-b</v>
          </cell>
          <cell r="B1383" t="str">
            <v>Providing and Fixing brass stop/bib cock : 3/4" dia</v>
          </cell>
          <cell r="C1383" t="str">
            <v>Each</v>
          </cell>
          <cell r="D1383" t="str">
            <v>60.76</v>
          </cell>
          <cell r="E1383" t="str">
            <v>305.25</v>
          </cell>
          <cell r="F1383" t="str">
            <v>Each</v>
          </cell>
          <cell r="G1383" t="str">
            <v>60.76</v>
          </cell>
          <cell r="H1383" t="str">
            <v>305.25</v>
          </cell>
        </row>
        <row r="1384">
          <cell r="A1384" t="str">
            <v>14-40</v>
          </cell>
          <cell r="B1384" t="str">
            <v>Hoisting &amp; Placing in position precast RC latrine seat</v>
          </cell>
          <cell r="C1384" t="str">
            <v>Each</v>
          </cell>
          <cell r="D1384" t="str">
            <v>465.00</v>
          </cell>
          <cell r="E1384" t="str">
            <v>468.75</v>
          </cell>
          <cell r="F1384" t="str">
            <v>Each</v>
          </cell>
          <cell r="G1384" t="str">
            <v>465.00</v>
          </cell>
          <cell r="H1384" t="str">
            <v>468.75</v>
          </cell>
        </row>
        <row r="1385">
          <cell r="A1385" t="str">
            <v>14-41-a</v>
          </cell>
          <cell r="B1385" t="str">
            <v>Providing and Fixing CP waste coupling : 1.25"</v>
          </cell>
          <cell r="C1385" t="str">
            <v>Each</v>
          </cell>
          <cell r="D1385" t="str">
            <v>69.44</v>
          </cell>
          <cell r="E1385" t="str">
            <v>338.40</v>
          </cell>
          <cell r="F1385" t="str">
            <v>Each</v>
          </cell>
          <cell r="G1385" t="str">
            <v>69.44</v>
          </cell>
          <cell r="H1385" t="str">
            <v>338.40</v>
          </cell>
        </row>
        <row r="1386">
          <cell r="A1386" t="str">
            <v>14-41-b</v>
          </cell>
          <cell r="B1386" t="str">
            <v>Providing and Fixing CP waste coupling : 1.5"</v>
          </cell>
          <cell r="C1386">
            <v>0</v>
          </cell>
          <cell r="D1386">
            <v>0</v>
          </cell>
          <cell r="E1386">
            <v>0</v>
          </cell>
          <cell r="F1386" t="str">
            <v>Each</v>
          </cell>
          <cell r="G1386">
            <v>0</v>
          </cell>
          <cell r="H1386">
            <v>497</v>
          </cell>
        </row>
        <row r="1387">
          <cell r="A1387" t="str">
            <v>14-42-a</v>
          </cell>
          <cell r="B1387" t="str">
            <v>Providing and Fixing rubber plug with chain : 1.25"</v>
          </cell>
          <cell r="C1387">
            <v>0</v>
          </cell>
          <cell r="D1387">
            <v>0</v>
          </cell>
          <cell r="E1387">
            <v>0</v>
          </cell>
          <cell r="F1387" t="str">
            <v>Each</v>
          </cell>
          <cell r="G1387">
            <v>0</v>
          </cell>
          <cell r="H1387">
            <v>27.02</v>
          </cell>
        </row>
        <row r="1388">
          <cell r="A1388" t="str">
            <v>14-42-b</v>
          </cell>
          <cell r="B1388" t="str">
            <v>Providing and Fixing rubber plug with chain : 1.5"</v>
          </cell>
          <cell r="C1388">
            <v>0</v>
          </cell>
          <cell r="D1388">
            <v>0</v>
          </cell>
          <cell r="E1388">
            <v>0</v>
          </cell>
          <cell r="F1388" t="str">
            <v>Each</v>
          </cell>
          <cell r="G1388">
            <v>0</v>
          </cell>
          <cell r="H1388">
            <v>39.22</v>
          </cell>
        </row>
        <row r="1389">
          <cell r="A1389" t="str">
            <v>14-43-a</v>
          </cell>
          <cell r="B1389" t="str">
            <v>Providing and Fixing waste pipe of PVC : 1.25"</v>
          </cell>
          <cell r="C1389">
            <v>0</v>
          </cell>
          <cell r="D1389">
            <v>0</v>
          </cell>
          <cell r="E1389">
            <v>0</v>
          </cell>
          <cell r="F1389" t="str">
            <v>Each</v>
          </cell>
          <cell r="G1389">
            <v>0</v>
          </cell>
          <cell r="H1389">
            <v>134.44999999999999</v>
          </cell>
        </row>
        <row r="1390">
          <cell r="A1390" t="str">
            <v>14-43-b</v>
          </cell>
          <cell r="B1390" t="str">
            <v>Providing and Fixing waste pipe of PVC : 1.5"</v>
          </cell>
          <cell r="C1390">
            <v>0</v>
          </cell>
          <cell r="D1390">
            <v>0</v>
          </cell>
          <cell r="E1390">
            <v>0</v>
          </cell>
          <cell r="F1390" t="str">
            <v>Each</v>
          </cell>
          <cell r="G1390">
            <v>0</v>
          </cell>
          <cell r="H1390">
            <v>171.05</v>
          </cell>
        </row>
        <row r="1391">
          <cell r="A1391" t="str">
            <v>14-44-a</v>
          </cell>
          <cell r="B1391" t="str">
            <v>Providing and Fixing flushing bend of PVC : 1.25"</v>
          </cell>
          <cell r="C1391">
            <v>0</v>
          </cell>
          <cell r="D1391">
            <v>0</v>
          </cell>
          <cell r="E1391">
            <v>0</v>
          </cell>
          <cell r="F1391" t="str">
            <v>Each</v>
          </cell>
          <cell r="G1391">
            <v>0</v>
          </cell>
          <cell r="H1391">
            <v>116.95</v>
          </cell>
        </row>
        <row r="1392">
          <cell r="A1392" t="str">
            <v>14-44-b</v>
          </cell>
          <cell r="B1392" t="str">
            <v>Providing and Fixing flushing bend of PVC : 1.5"</v>
          </cell>
          <cell r="C1392">
            <v>0</v>
          </cell>
          <cell r="D1392">
            <v>0</v>
          </cell>
          <cell r="E1392">
            <v>0</v>
          </cell>
          <cell r="F1392" t="str">
            <v>Each</v>
          </cell>
          <cell r="G1392">
            <v>0</v>
          </cell>
          <cell r="H1392">
            <v>141.35</v>
          </cell>
        </row>
        <row r="1393">
          <cell r="A1393" t="str">
            <v>14-45-a</v>
          </cell>
          <cell r="B1393" t="str">
            <v>Providing and Fixing CP bottle trough with waste pipe : 1.25" i/d.</v>
          </cell>
          <cell r="C1393">
            <v>0</v>
          </cell>
          <cell r="D1393">
            <v>0</v>
          </cell>
          <cell r="E1393">
            <v>0</v>
          </cell>
          <cell r="F1393" t="str">
            <v>Each</v>
          </cell>
          <cell r="G1393">
            <v>0</v>
          </cell>
          <cell r="H1393">
            <v>1290</v>
          </cell>
        </row>
        <row r="1394">
          <cell r="A1394" t="str">
            <v>14-45-b</v>
          </cell>
          <cell r="B1394" t="str">
            <v>Providing and Fixing CP bottle trough with waste pipe : 1.5" i/d.</v>
          </cell>
          <cell r="C1394">
            <v>0</v>
          </cell>
          <cell r="D1394">
            <v>0</v>
          </cell>
          <cell r="E1394">
            <v>0</v>
          </cell>
          <cell r="F1394" t="str">
            <v>Each</v>
          </cell>
          <cell r="G1394">
            <v>0</v>
          </cell>
          <cell r="H1394">
            <v>1595</v>
          </cell>
        </row>
        <row r="1395">
          <cell r="A1395" t="str">
            <v>14-46-a</v>
          </cell>
          <cell r="B1395" t="str">
            <v>Providing and Fixing angle iron brackets for : WHB and cistern.</v>
          </cell>
          <cell r="C1395">
            <v>0</v>
          </cell>
          <cell r="D1395">
            <v>0</v>
          </cell>
          <cell r="E1395">
            <v>0</v>
          </cell>
          <cell r="F1395" t="str">
            <v>Each</v>
          </cell>
          <cell r="G1395">
            <v>0</v>
          </cell>
          <cell r="H1395">
            <v>253</v>
          </cell>
        </row>
        <row r="1396">
          <cell r="A1396" t="str">
            <v>14-46-b</v>
          </cell>
          <cell r="B1396" t="str">
            <v>Providing and Fixing angle iron brackets for : Sink</v>
          </cell>
          <cell r="C1396">
            <v>0</v>
          </cell>
          <cell r="D1396">
            <v>0</v>
          </cell>
          <cell r="E1396">
            <v>0</v>
          </cell>
          <cell r="F1396" t="str">
            <v>Each</v>
          </cell>
          <cell r="G1396">
            <v>0</v>
          </cell>
          <cell r="H1396">
            <v>240.8</v>
          </cell>
        </row>
        <row r="1397">
          <cell r="A1397" t="str">
            <v>14-47-a</v>
          </cell>
          <cell r="B1397" t="str">
            <v>Providing and Fixing 1/2" dia connection including check nuts etc Plastic rubber connection</v>
          </cell>
          <cell r="C1397">
            <v>0</v>
          </cell>
          <cell r="D1397">
            <v>0</v>
          </cell>
          <cell r="E1397">
            <v>0</v>
          </cell>
          <cell r="F1397" t="str">
            <v>Each</v>
          </cell>
          <cell r="G1397">
            <v>0</v>
          </cell>
          <cell r="H1397">
            <v>172.65</v>
          </cell>
        </row>
        <row r="1398">
          <cell r="A1398" t="str">
            <v>14-47-b</v>
          </cell>
          <cell r="B1398" t="str">
            <v>Providing and Fixing 1/2" dia connection including check nuts etc Copper connection</v>
          </cell>
          <cell r="C1398">
            <v>0</v>
          </cell>
          <cell r="D1398">
            <v>0</v>
          </cell>
          <cell r="E1398">
            <v>0</v>
          </cell>
          <cell r="F1398" t="str">
            <v>Each</v>
          </cell>
          <cell r="G1398">
            <v>0</v>
          </cell>
          <cell r="H1398">
            <v>209.25</v>
          </cell>
        </row>
        <row r="1399">
          <cell r="A1399" t="str">
            <v>14-47-c</v>
          </cell>
          <cell r="B1399" t="str">
            <v>Providing and Fixing 1/2" dia connection including check nuts etc CP connection</v>
          </cell>
          <cell r="C1399">
            <v>0</v>
          </cell>
          <cell r="D1399">
            <v>0</v>
          </cell>
          <cell r="E1399">
            <v>0</v>
          </cell>
          <cell r="F1399" t="str">
            <v>Each</v>
          </cell>
          <cell r="G1399">
            <v>0</v>
          </cell>
          <cell r="H1399">
            <v>197.05</v>
          </cell>
        </row>
        <row r="1400">
          <cell r="A1400" t="str">
            <v>14-48-a</v>
          </cell>
          <cell r="B1400" t="str">
            <v xml:space="preserve">Providing and Fixing brass ball float valve 1/2" dia </v>
          </cell>
          <cell r="C1400">
            <v>0</v>
          </cell>
          <cell r="D1400">
            <v>0</v>
          </cell>
          <cell r="E1400">
            <v>0</v>
          </cell>
          <cell r="F1400" t="str">
            <v>Each</v>
          </cell>
          <cell r="G1400">
            <v>0</v>
          </cell>
          <cell r="H1400">
            <v>274.75</v>
          </cell>
        </row>
        <row r="1401">
          <cell r="A1401" t="str">
            <v>14-48-b</v>
          </cell>
          <cell r="B1401" t="str">
            <v>Providing and Fixing brass ball float valve 3/4" dia</v>
          </cell>
          <cell r="C1401">
            <v>0</v>
          </cell>
          <cell r="D1401">
            <v>0</v>
          </cell>
          <cell r="E1401">
            <v>0</v>
          </cell>
          <cell r="F1401" t="str">
            <v>Each</v>
          </cell>
          <cell r="G1401">
            <v>0</v>
          </cell>
          <cell r="H1401">
            <v>366.25</v>
          </cell>
        </row>
        <row r="1402">
          <cell r="A1402" t="str">
            <v>14-48-c</v>
          </cell>
          <cell r="B1402" t="str">
            <v>Providing and Fixing brass ball float valve 1" dia</v>
          </cell>
          <cell r="C1402">
            <v>0</v>
          </cell>
          <cell r="D1402">
            <v>0</v>
          </cell>
          <cell r="E1402">
            <v>0</v>
          </cell>
          <cell r="F1402" t="str">
            <v>Each</v>
          </cell>
          <cell r="G1402">
            <v>0</v>
          </cell>
          <cell r="H1402">
            <v>439.45</v>
          </cell>
        </row>
        <row r="1403">
          <cell r="A1403" t="str">
            <v>14-48-d</v>
          </cell>
          <cell r="B1403" t="str">
            <v>Providing and Fixing brass ball float valve 1.25" dia</v>
          </cell>
          <cell r="C1403">
            <v>0</v>
          </cell>
          <cell r="D1403">
            <v>0</v>
          </cell>
          <cell r="E1403">
            <v>0</v>
          </cell>
          <cell r="F1403" t="str">
            <v>Each</v>
          </cell>
          <cell r="G1403">
            <v>0</v>
          </cell>
          <cell r="H1403">
            <v>671.25</v>
          </cell>
        </row>
        <row r="1404">
          <cell r="A1404" t="str">
            <v>14-48-e</v>
          </cell>
          <cell r="B1404" t="str">
            <v>Providing and Fixing brass ball float valve 1.5" dia</v>
          </cell>
          <cell r="C1404">
            <v>0</v>
          </cell>
          <cell r="D1404">
            <v>0</v>
          </cell>
          <cell r="E1404">
            <v>0</v>
          </cell>
          <cell r="F1404" t="str">
            <v>Each</v>
          </cell>
          <cell r="G1404">
            <v>0</v>
          </cell>
          <cell r="H1404">
            <v>1159.25</v>
          </cell>
        </row>
        <row r="1405">
          <cell r="A1405" t="str">
            <v>14-48-f</v>
          </cell>
          <cell r="B1405" t="str">
            <v>Providing and Fixing brass ball float valve 2" dia</v>
          </cell>
          <cell r="C1405">
            <v>0</v>
          </cell>
          <cell r="D1405">
            <v>0</v>
          </cell>
          <cell r="E1405">
            <v>0</v>
          </cell>
          <cell r="F1405" t="str">
            <v>Each</v>
          </cell>
          <cell r="G1405">
            <v>0</v>
          </cell>
          <cell r="H1405">
            <v>1220.25</v>
          </cell>
        </row>
        <row r="1406">
          <cell r="A1406" t="str">
            <v>14-49-a</v>
          </cell>
          <cell r="B1406" t="str">
            <v>Providing and Fixing 4" dia MS high pressure seamwelded pipe &amp; specials complete : 2" dia</v>
          </cell>
          <cell r="C1406">
            <v>0</v>
          </cell>
          <cell r="D1406">
            <v>0</v>
          </cell>
          <cell r="E1406">
            <v>0</v>
          </cell>
          <cell r="F1406" t="str">
            <v>m</v>
          </cell>
          <cell r="G1406">
            <v>0</v>
          </cell>
          <cell r="H1406">
            <v>1484.66</v>
          </cell>
        </row>
        <row r="1407">
          <cell r="A1407" t="str">
            <v>14-49-b</v>
          </cell>
          <cell r="B1407" t="str">
            <v>Providing and Fixing 4" dia MS high pressure seamwelded pipe &amp; specials complete : 1" dia</v>
          </cell>
          <cell r="C1407">
            <v>0</v>
          </cell>
          <cell r="D1407">
            <v>0</v>
          </cell>
          <cell r="E1407">
            <v>0</v>
          </cell>
          <cell r="F1407" t="str">
            <v>m</v>
          </cell>
          <cell r="G1407">
            <v>0</v>
          </cell>
          <cell r="H1407">
            <v>1251.78</v>
          </cell>
        </row>
        <row r="1408">
          <cell r="A1408" t="str">
            <v>14-50-a</v>
          </cell>
          <cell r="B1408" t="str">
            <v>Providing and Fixing Audco type valve : 4" dia</v>
          </cell>
          <cell r="C1408">
            <v>0</v>
          </cell>
          <cell r="D1408">
            <v>0</v>
          </cell>
          <cell r="E1408">
            <v>0</v>
          </cell>
          <cell r="F1408" t="str">
            <v>Each</v>
          </cell>
          <cell r="G1408">
            <v>0</v>
          </cell>
          <cell r="H1408">
            <v>2029.5</v>
          </cell>
        </row>
        <row r="1409">
          <cell r="A1409" t="str">
            <v>14-50-b</v>
          </cell>
          <cell r="B1409" t="str">
            <v>Providing and Fixing Audco type valve : 2" dia</v>
          </cell>
          <cell r="C1409">
            <v>0</v>
          </cell>
          <cell r="D1409">
            <v>0</v>
          </cell>
          <cell r="E1409">
            <v>0</v>
          </cell>
          <cell r="F1409" t="str">
            <v>Each</v>
          </cell>
          <cell r="G1409">
            <v>0</v>
          </cell>
          <cell r="H1409">
            <v>5155</v>
          </cell>
        </row>
        <row r="1410">
          <cell r="A1410" t="str">
            <v>14-50-c</v>
          </cell>
          <cell r="B1410" t="str">
            <v>Providing and Fixing Audco type valve : 1" dia</v>
          </cell>
          <cell r="C1410">
            <v>0</v>
          </cell>
          <cell r="D1410">
            <v>0</v>
          </cell>
          <cell r="E1410">
            <v>0</v>
          </cell>
          <cell r="F1410" t="str">
            <v>Each</v>
          </cell>
          <cell r="G1410">
            <v>0</v>
          </cell>
          <cell r="H1410">
            <v>3256.25</v>
          </cell>
        </row>
        <row r="1411">
          <cell r="A1411" t="str">
            <v>14-51-a</v>
          </cell>
          <cell r="B1411" t="str">
            <v>Providing and Fixing pressure regulator : No. 103</v>
          </cell>
          <cell r="C1411">
            <v>0</v>
          </cell>
          <cell r="D1411">
            <v>0</v>
          </cell>
          <cell r="E1411">
            <v>0</v>
          </cell>
          <cell r="F1411" t="str">
            <v>Each</v>
          </cell>
          <cell r="G1411">
            <v>0</v>
          </cell>
          <cell r="H1411">
            <v>3603.5</v>
          </cell>
        </row>
        <row r="1412">
          <cell r="A1412" t="str">
            <v>14-51-b</v>
          </cell>
          <cell r="B1412" t="str">
            <v>Providing and Fixing pressure regulator : No. 043</v>
          </cell>
          <cell r="C1412">
            <v>0</v>
          </cell>
          <cell r="D1412">
            <v>0</v>
          </cell>
          <cell r="E1412">
            <v>0</v>
          </cell>
          <cell r="F1412" t="str">
            <v>Each</v>
          </cell>
          <cell r="G1412">
            <v>0</v>
          </cell>
          <cell r="H1412">
            <v>1407.5</v>
          </cell>
        </row>
        <row r="1413">
          <cell r="A1413" t="str">
            <v>14-51-c</v>
          </cell>
          <cell r="B1413" t="str">
            <v>Providing and Fixing pressure regulator : People type</v>
          </cell>
          <cell r="C1413">
            <v>0</v>
          </cell>
          <cell r="D1413">
            <v>0</v>
          </cell>
          <cell r="E1413">
            <v>0</v>
          </cell>
          <cell r="F1413" t="str">
            <v>Each</v>
          </cell>
          <cell r="G1413">
            <v>0</v>
          </cell>
          <cell r="H1413">
            <v>1041.5</v>
          </cell>
        </row>
        <row r="1414">
          <cell r="A1414" t="str">
            <v>14-52-a</v>
          </cell>
          <cell r="B1414" t="str">
            <v>Providing and Fixing high pressure flange type valve : 4" dia</v>
          </cell>
          <cell r="C1414">
            <v>0</v>
          </cell>
          <cell r="D1414">
            <v>0</v>
          </cell>
          <cell r="E1414">
            <v>0</v>
          </cell>
          <cell r="F1414" t="str">
            <v>Each</v>
          </cell>
          <cell r="G1414">
            <v>0</v>
          </cell>
          <cell r="H1414">
            <v>15937.5</v>
          </cell>
        </row>
        <row r="1415">
          <cell r="A1415" t="str">
            <v>14-52-b</v>
          </cell>
          <cell r="B1415" t="str">
            <v>Providing and Fixing high pressure flange type valve : 2" dia</v>
          </cell>
          <cell r="C1415" t="str">
            <v>Each</v>
          </cell>
          <cell r="D1415" t="str">
            <v>272.80</v>
          </cell>
          <cell r="E1415" t="str">
            <v>8,205.00</v>
          </cell>
          <cell r="F1415" t="str">
            <v>Each</v>
          </cell>
          <cell r="G1415" t="str">
            <v>272.80</v>
          </cell>
          <cell r="H1415" t="str">
            <v>8,205.00</v>
          </cell>
        </row>
        <row r="1416">
          <cell r="A1416" t="str">
            <v>14-52-c</v>
          </cell>
          <cell r="B1416" t="str">
            <v>Providing and Fixing high pressure flange type valve : 1"dia</v>
          </cell>
          <cell r="C1416" t="str">
            <v>Each</v>
          </cell>
          <cell r="D1416" t="str">
            <v>136.40</v>
          </cell>
          <cell r="E1416" t="str">
            <v>4,041.50</v>
          </cell>
          <cell r="F1416" t="str">
            <v>Each</v>
          </cell>
          <cell r="G1416" t="str">
            <v>136.40</v>
          </cell>
          <cell r="H1416" t="str">
            <v>4,041.50</v>
          </cell>
        </row>
        <row r="1417">
          <cell r="A1417" t="str">
            <v>14-53</v>
          </cell>
          <cell r="B1417" t="str">
            <v>Providing and Fixing nipple or bush 1/4" to 3/8" i/d</v>
          </cell>
          <cell r="C1417" t="str">
            <v>Each</v>
          </cell>
          <cell r="D1417" t="str">
            <v>26.04</v>
          </cell>
          <cell r="E1417" t="str">
            <v>50.65</v>
          </cell>
          <cell r="F1417" t="str">
            <v>Each</v>
          </cell>
          <cell r="G1417" t="str">
            <v>26.04</v>
          </cell>
          <cell r="H1417" t="str">
            <v>50.65</v>
          </cell>
        </row>
        <row r="1418">
          <cell r="A1418" t="str">
            <v>14-54-a</v>
          </cell>
          <cell r="B1418" t="str">
            <v>Providing and Fixing eclipse cock : 1" dia</v>
          </cell>
          <cell r="C1418" t="str">
            <v>Each</v>
          </cell>
          <cell r="D1418" t="str">
            <v>136.40</v>
          </cell>
          <cell r="E1418" t="str">
            <v>1,174.50</v>
          </cell>
          <cell r="F1418" t="str">
            <v>Each</v>
          </cell>
          <cell r="G1418" t="str">
            <v>136.40</v>
          </cell>
          <cell r="H1418" t="str">
            <v>1,174.50</v>
          </cell>
        </row>
        <row r="1419">
          <cell r="A1419" t="str">
            <v>14-54-b</v>
          </cell>
          <cell r="B1419" t="str">
            <v>Providing and Fixing eclipse cock : 3/4" dia</v>
          </cell>
          <cell r="C1419" t="str">
            <v>Each</v>
          </cell>
          <cell r="D1419" t="str">
            <v>136.40</v>
          </cell>
          <cell r="E1419" t="str">
            <v>1,113.50</v>
          </cell>
          <cell r="F1419" t="str">
            <v>Each</v>
          </cell>
          <cell r="G1419" t="str">
            <v>136.40</v>
          </cell>
          <cell r="H1419" t="str">
            <v>1,113.50</v>
          </cell>
        </row>
        <row r="1420">
          <cell r="A1420" t="str">
            <v>14-55-a</v>
          </cell>
          <cell r="B1420" t="str">
            <v>Providing and Fixing GI pipe(light) &amp; including specials complete 2" dia</v>
          </cell>
          <cell r="C1420" t="str">
            <v>Rft</v>
          </cell>
          <cell r="D1420" t="str">
            <v>64.19</v>
          </cell>
          <cell r="E1420" t="str">
            <v>320.91</v>
          </cell>
          <cell r="F1420" t="str">
            <v>m</v>
          </cell>
          <cell r="G1420" t="str">
            <v>210.61</v>
          </cell>
          <cell r="H1420" t="str">
            <v>1,052.86</v>
          </cell>
        </row>
        <row r="1421">
          <cell r="A1421" t="str">
            <v>14-55-b</v>
          </cell>
          <cell r="B1421" t="str">
            <v>Providing and Fixing GI pipe(light) &amp; including specials complete 1.5" dia</v>
          </cell>
          <cell r="C1421" t="str">
            <v>Rft</v>
          </cell>
          <cell r="D1421" t="str">
            <v>64.19</v>
          </cell>
          <cell r="E1421" t="str">
            <v>259.91</v>
          </cell>
          <cell r="F1421" t="str">
            <v>m</v>
          </cell>
          <cell r="G1421" t="str">
            <v>210.61</v>
          </cell>
          <cell r="H1421" t="str">
            <v>852.72</v>
          </cell>
        </row>
        <row r="1422">
          <cell r="A1422" t="str">
            <v>14-55-c</v>
          </cell>
          <cell r="B1422" t="str">
            <v>Providing and Fixing GI pipe(light) &amp; including specials complete 1.25" dia</v>
          </cell>
          <cell r="C1422" t="str">
            <v>Rft</v>
          </cell>
          <cell r="D1422" t="str">
            <v>64.19</v>
          </cell>
          <cell r="E1422" t="str">
            <v>217.21</v>
          </cell>
          <cell r="F1422" t="str">
            <v>m</v>
          </cell>
          <cell r="G1422" t="str">
            <v>210.61</v>
          </cell>
          <cell r="H1422" t="str">
            <v>712.63</v>
          </cell>
        </row>
        <row r="1423">
          <cell r="A1423" t="str">
            <v>14-55-d</v>
          </cell>
          <cell r="B1423" t="str">
            <v>Providing and Fixing GI pipe(light) &amp; including specials complete 1" dia</v>
          </cell>
          <cell r="C1423" t="str">
            <v>Rft</v>
          </cell>
          <cell r="D1423" t="str">
            <v>36.52</v>
          </cell>
          <cell r="E1423" t="str">
            <v>152.71</v>
          </cell>
          <cell r="F1423" t="str">
            <v>m</v>
          </cell>
          <cell r="G1423" t="str">
            <v>119.81</v>
          </cell>
          <cell r="H1423" t="str">
            <v>501.03</v>
          </cell>
        </row>
        <row r="1424">
          <cell r="A1424" t="str">
            <v>14-55-e</v>
          </cell>
          <cell r="B1424" t="str">
            <v>Providing and Fixing GI pipe(light) &amp; including specials complete 3/4" dia</v>
          </cell>
          <cell r="C1424" t="str">
            <v>Rft</v>
          </cell>
          <cell r="D1424" t="str">
            <v>36.33</v>
          </cell>
          <cell r="E1424" t="str">
            <v>128.12</v>
          </cell>
          <cell r="F1424" t="str">
            <v>m</v>
          </cell>
          <cell r="G1424" t="str">
            <v>119.19</v>
          </cell>
          <cell r="H1424" t="str">
            <v>420.35</v>
          </cell>
        </row>
        <row r="1425">
          <cell r="A1425" t="str">
            <v>14-55-f</v>
          </cell>
          <cell r="B1425" t="str">
            <v>Providing and Fixing GI pipe(light) &amp; including specials complete 1/2" dia</v>
          </cell>
          <cell r="C1425" t="str">
            <v>Rft</v>
          </cell>
          <cell r="D1425" t="str">
            <v>32.10</v>
          </cell>
          <cell r="E1425" t="str">
            <v>93.36</v>
          </cell>
          <cell r="F1425" t="str">
            <v>m</v>
          </cell>
          <cell r="G1425" t="str">
            <v>105.30</v>
          </cell>
          <cell r="H1425" t="str">
            <v>306.28</v>
          </cell>
        </row>
        <row r="1426">
          <cell r="A1426" t="str">
            <v>14-56-a</v>
          </cell>
          <cell r="B1426" t="str">
            <v>Providing and Fixing oxidized gas cock : 1" dia.</v>
          </cell>
          <cell r="C1426" t="str">
            <v>Each</v>
          </cell>
          <cell r="D1426" t="str">
            <v>18.60</v>
          </cell>
          <cell r="E1426" t="str">
            <v>628.75</v>
          </cell>
          <cell r="F1426" t="str">
            <v>Each</v>
          </cell>
          <cell r="G1426" t="str">
            <v>18.60</v>
          </cell>
          <cell r="H1426" t="str">
            <v>628.75</v>
          </cell>
        </row>
        <row r="1427">
          <cell r="A1427" t="str">
            <v>14-56-b</v>
          </cell>
          <cell r="B1427" t="str">
            <v>Providing and Fixing oxidized gas cock : 3/4" dia.</v>
          </cell>
          <cell r="C1427" t="str">
            <v>Each</v>
          </cell>
          <cell r="D1427" t="str">
            <v>18.60</v>
          </cell>
          <cell r="E1427" t="str">
            <v>445.75</v>
          </cell>
          <cell r="F1427" t="str">
            <v>Each</v>
          </cell>
          <cell r="G1427" t="str">
            <v>18.60</v>
          </cell>
          <cell r="H1427" t="str">
            <v>445.75</v>
          </cell>
        </row>
        <row r="1428">
          <cell r="A1428" t="str">
            <v>14-56-c</v>
          </cell>
          <cell r="B1428" t="str">
            <v>Providing and Fixing oxidized gas cock : 1/2" dia.</v>
          </cell>
          <cell r="C1428" t="str">
            <v>Each</v>
          </cell>
          <cell r="D1428" t="str">
            <v>18.60</v>
          </cell>
          <cell r="E1428" t="str">
            <v>384.75</v>
          </cell>
          <cell r="F1428" t="str">
            <v>Each</v>
          </cell>
          <cell r="G1428" t="str">
            <v>18.60</v>
          </cell>
          <cell r="H1428" t="str">
            <v>384.75</v>
          </cell>
        </row>
        <row r="1429">
          <cell r="A1429" t="str">
            <v>14-57-a</v>
          </cell>
          <cell r="B1429" t="str">
            <v>Providing and Fixing brass gas cock : 1/2" dia</v>
          </cell>
          <cell r="C1429" t="str">
            <v>Each</v>
          </cell>
          <cell r="D1429" t="str">
            <v>3.72</v>
          </cell>
          <cell r="E1429" t="str">
            <v>296.55</v>
          </cell>
          <cell r="F1429" t="str">
            <v>Each</v>
          </cell>
          <cell r="G1429" t="str">
            <v>3.72</v>
          </cell>
          <cell r="H1429" t="str">
            <v>296.55</v>
          </cell>
        </row>
        <row r="1430">
          <cell r="A1430" t="str">
            <v>14-57-b</v>
          </cell>
          <cell r="B1430" t="str">
            <v>Providing and Fixing brass gas cock : 3/4" dia</v>
          </cell>
          <cell r="C1430" t="str">
            <v>Each</v>
          </cell>
          <cell r="D1430" t="str">
            <v>3.72</v>
          </cell>
          <cell r="E1430" t="str">
            <v>430.75</v>
          </cell>
          <cell r="F1430" t="str">
            <v>Each</v>
          </cell>
          <cell r="G1430" t="str">
            <v>3.72</v>
          </cell>
          <cell r="H1430" t="str">
            <v>430.75</v>
          </cell>
        </row>
        <row r="1431">
          <cell r="A1431" t="str">
            <v>14-58-a</v>
          </cell>
          <cell r="B1431" t="str">
            <v>Providing and Fixing 1/4" CP or oxidized gas cock Single way</v>
          </cell>
          <cell r="C1431" t="str">
            <v>Each</v>
          </cell>
          <cell r="D1431" t="str">
            <v>22.32</v>
          </cell>
          <cell r="E1431" t="str">
            <v>107.90</v>
          </cell>
          <cell r="F1431" t="str">
            <v>Each</v>
          </cell>
          <cell r="G1431" t="str">
            <v>22.32</v>
          </cell>
          <cell r="H1431" t="str">
            <v>107.90</v>
          </cell>
        </row>
        <row r="1432">
          <cell r="A1432" t="str">
            <v>14-58-b</v>
          </cell>
          <cell r="B1432" t="str">
            <v>Providing and Fixing 1/4" CP or oxidized gas cock Two way</v>
          </cell>
          <cell r="C1432" t="str">
            <v>Each</v>
          </cell>
          <cell r="D1432" t="str">
            <v>37.20</v>
          </cell>
          <cell r="E1432" t="str">
            <v>190.00</v>
          </cell>
          <cell r="F1432" t="str">
            <v>Each</v>
          </cell>
          <cell r="G1432" t="str">
            <v>37.20</v>
          </cell>
          <cell r="H1432" t="str">
            <v>190.00</v>
          </cell>
        </row>
        <row r="1433">
          <cell r="A1433" t="str">
            <v>14-58-c</v>
          </cell>
          <cell r="B1433" t="str">
            <v>Providing and Fixing 1/4" CP or oxidized gas cock Three way</v>
          </cell>
          <cell r="C1433" t="str">
            <v>Each</v>
          </cell>
          <cell r="D1433" t="str">
            <v>59.52</v>
          </cell>
          <cell r="E1433" t="str">
            <v>249.10</v>
          </cell>
          <cell r="F1433" t="str">
            <v>Each</v>
          </cell>
          <cell r="G1433" t="str">
            <v>59.52</v>
          </cell>
          <cell r="H1433" t="str">
            <v>249.10</v>
          </cell>
        </row>
        <row r="1434">
          <cell r="A1434" t="str">
            <v>14-59-a</v>
          </cell>
          <cell r="B1434" t="str">
            <v>Providing and Fixing approved best quality light burners Single</v>
          </cell>
          <cell r="C1434" t="str">
            <v>Each</v>
          </cell>
          <cell r="D1434" t="str">
            <v>744.00</v>
          </cell>
          <cell r="E1434" t="str">
            <v>1,238.00</v>
          </cell>
          <cell r="F1434" t="str">
            <v>Each</v>
          </cell>
          <cell r="G1434" t="str">
            <v>744.00</v>
          </cell>
          <cell r="H1434" t="str">
            <v>1,238.00</v>
          </cell>
        </row>
        <row r="1435">
          <cell r="A1435" t="str">
            <v>14-59-b</v>
          </cell>
          <cell r="B1435" t="str">
            <v>Providing and Fixing approved best quality light burners Double</v>
          </cell>
          <cell r="C1435" t="str">
            <v>Each</v>
          </cell>
          <cell r="D1435" t="str">
            <v>744.00</v>
          </cell>
          <cell r="E1435" t="str">
            <v>1,970.00</v>
          </cell>
          <cell r="F1435" t="str">
            <v>Each</v>
          </cell>
          <cell r="G1435" t="str">
            <v>744.00</v>
          </cell>
          <cell r="H1435" t="str">
            <v>1,970.00</v>
          </cell>
        </row>
        <row r="1436">
          <cell r="A1436" t="str">
            <v>14-60-a</v>
          </cell>
          <cell r="B1436" t="str">
            <v>Providing and Fixing approved best quality gas room heaters Single pannel</v>
          </cell>
          <cell r="C1436" t="str">
            <v>Each</v>
          </cell>
          <cell r="D1436" t="str">
            <v>744.00</v>
          </cell>
          <cell r="E1436" t="str">
            <v>1,787.00</v>
          </cell>
          <cell r="F1436" t="str">
            <v>Each</v>
          </cell>
          <cell r="G1436" t="str">
            <v>744.00</v>
          </cell>
          <cell r="H1436" t="str">
            <v>1,787.00</v>
          </cell>
        </row>
        <row r="1437">
          <cell r="A1437" t="str">
            <v>14-60-b</v>
          </cell>
          <cell r="B1437" t="str">
            <v>Providing and Fixing approved best quality gas room heaters Double pannel.</v>
          </cell>
          <cell r="C1437" t="str">
            <v>Each</v>
          </cell>
          <cell r="D1437" t="str">
            <v>744.00</v>
          </cell>
          <cell r="E1437" t="str">
            <v>2,946.00</v>
          </cell>
          <cell r="F1437" t="str">
            <v>Each</v>
          </cell>
          <cell r="G1437" t="str">
            <v>744.00</v>
          </cell>
          <cell r="H1437" t="str">
            <v>2,946.00</v>
          </cell>
        </row>
        <row r="1438">
          <cell r="A1438" t="str">
            <v>14-61-a</v>
          </cell>
          <cell r="B1438" t="str">
            <v>Providing and Fixing approved best quality cooking range with 2 burners &amp; oven</v>
          </cell>
          <cell r="C1438" t="str">
            <v>-</v>
          </cell>
          <cell r="D1438" t="str">
            <v>-</v>
          </cell>
          <cell r="E1438" t="str">
            <v>-</v>
          </cell>
          <cell r="F1438" t="str">
            <v>-</v>
          </cell>
          <cell r="G1438" t="str">
            <v>-</v>
          </cell>
          <cell r="H1438" t="str">
            <v>-</v>
          </cell>
        </row>
        <row r="1439">
          <cell r="A1439" t="str">
            <v>14-61-b</v>
          </cell>
          <cell r="B1439" t="str">
            <v>Providing and Fixing approved best quality cooking range with 2 burners, oven &amp; rostary</v>
          </cell>
          <cell r="C1439" t="str">
            <v>-</v>
          </cell>
          <cell r="D1439" t="str">
            <v>-</v>
          </cell>
          <cell r="E1439" t="str">
            <v>-</v>
          </cell>
          <cell r="F1439" t="str">
            <v>-</v>
          </cell>
          <cell r="G1439" t="str">
            <v>-</v>
          </cell>
          <cell r="H1439" t="str">
            <v>-</v>
          </cell>
        </row>
        <row r="1440">
          <cell r="A1440" t="str">
            <v>14-61-c</v>
          </cell>
          <cell r="B1440" t="str">
            <v>Providing and Fixing approved best quality cooking range with 3 burners, oven &amp; hot case</v>
          </cell>
          <cell r="C1440" t="str">
            <v>Each</v>
          </cell>
          <cell r="D1440" t="str">
            <v>744.00</v>
          </cell>
          <cell r="E1440" t="str">
            <v>12,340.00</v>
          </cell>
          <cell r="F1440" t="str">
            <v>Each</v>
          </cell>
          <cell r="G1440" t="str">
            <v>744.00</v>
          </cell>
          <cell r="H1440" t="str">
            <v>12,340.00</v>
          </cell>
        </row>
        <row r="1441">
          <cell r="A1441" t="str">
            <v>14-61-d</v>
          </cell>
          <cell r="B1441" t="str">
            <v>Providing and Fixing approved best quality cooking range with 3 burners, oven, hot case &amp; roastary</v>
          </cell>
          <cell r="C1441" t="str">
            <v>Each</v>
          </cell>
          <cell r="D1441" t="str">
            <v>744.00</v>
          </cell>
          <cell r="E1441" t="str">
            <v>15,390.00</v>
          </cell>
          <cell r="F1441" t="str">
            <v>Each</v>
          </cell>
          <cell r="G1441" t="str">
            <v>744.00</v>
          </cell>
          <cell r="H1441" t="str">
            <v>15,390.00</v>
          </cell>
        </row>
        <row r="1442">
          <cell r="A1442" t="str">
            <v>14-61-e</v>
          </cell>
          <cell r="B1442" t="str">
            <v>Providing and Fixing approved best quality cooking range with 5 burners, oven, hot case &amp; roastary</v>
          </cell>
          <cell r="C1442" t="str">
            <v>Each</v>
          </cell>
          <cell r="D1442" t="str">
            <v>744.00</v>
          </cell>
          <cell r="E1442" t="str">
            <v>22,710.00</v>
          </cell>
          <cell r="F1442" t="str">
            <v>Each</v>
          </cell>
          <cell r="G1442" t="str">
            <v>744.00</v>
          </cell>
          <cell r="H1442" t="str">
            <v>22,710.00</v>
          </cell>
        </row>
        <row r="1443">
          <cell r="A1443" t="str">
            <v>14-62-a</v>
          </cell>
          <cell r="B1443" t="str">
            <v>Providing and Fixing approved best quality gas water heaters 20 gallons capacity</v>
          </cell>
          <cell r="C1443" t="str">
            <v>Each</v>
          </cell>
          <cell r="D1443" t="str">
            <v>744.00</v>
          </cell>
          <cell r="E1443" t="str">
            <v>15,390.00</v>
          </cell>
          <cell r="F1443" t="str">
            <v>Each</v>
          </cell>
          <cell r="G1443" t="str">
            <v>744.00</v>
          </cell>
          <cell r="H1443" t="str">
            <v>15,390.00</v>
          </cell>
        </row>
        <row r="1444">
          <cell r="A1444" t="str">
            <v>14-62-b</v>
          </cell>
          <cell r="B1444" t="str">
            <v>Providing and Fixing approved best quality gas water heaters 30 gallons capacity</v>
          </cell>
          <cell r="C1444" t="str">
            <v>Each</v>
          </cell>
          <cell r="D1444" t="str">
            <v>744.00</v>
          </cell>
          <cell r="E1444" t="str">
            <v>19,050.00</v>
          </cell>
          <cell r="F1444" t="str">
            <v>Each</v>
          </cell>
          <cell r="G1444" t="str">
            <v>744.00</v>
          </cell>
          <cell r="H1444" t="str">
            <v>19,050.00</v>
          </cell>
        </row>
        <row r="1445">
          <cell r="A1445" t="str">
            <v>14-62-c</v>
          </cell>
          <cell r="B1445" t="str">
            <v>Providing and Fixing approved best quality gas water heaters 50 gallons capacity</v>
          </cell>
          <cell r="C1445" t="str">
            <v>Each</v>
          </cell>
          <cell r="D1445" t="str">
            <v>744.00</v>
          </cell>
          <cell r="E1445" t="str">
            <v>25,150.00</v>
          </cell>
          <cell r="F1445" t="str">
            <v>Each</v>
          </cell>
          <cell r="G1445" t="str">
            <v>744.00</v>
          </cell>
          <cell r="H1445" t="str">
            <v>25,150.00</v>
          </cell>
        </row>
        <row r="1446">
          <cell r="A1446" t="str">
            <v>14-63-a</v>
          </cell>
          <cell r="B1446" t="str">
            <v>Providing and Fixing gas cross burners : 6" Size</v>
          </cell>
          <cell r="C1446" t="str">
            <v>Each</v>
          </cell>
          <cell r="D1446" t="str">
            <v>93.00</v>
          </cell>
          <cell r="E1446" t="str">
            <v>642.75</v>
          </cell>
          <cell r="F1446" t="str">
            <v>Each</v>
          </cell>
          <cell r="G1446" t="str">
            <v>93.00</v>
          </cell>
          <cell r="H1446" t="str">
            <v>642.75</v>
          </cell>
        </row>
        <row r="1447">
          <cell r="A1447" t="str">
            <v>14-63-b</v>
          </cell>
          <cell r="B1447" t="str">
            <v>Providing and Fixing gas cross burners : 9" Size</v>
          </cell>
          <cell r="C1447" t="str">
            <v>Each</v>
          </cell>
          <cell r="D1447" t="str">
            <v>93.00</v>
          </cell>
          <cell r="E1447" t="str">
            <v>1,008.75</v>
          </cell>
          <cell r="F1447" t="str">
            <v>Each</v>
          </cell>
          <cell r="G1447" t="str">
            <v>93.00</v>
          </cell>
          <cell r="H1447" t="str">
            <v>1,008.75</v>
          </cell>
        </row>
        <row r="1448">
          <cell r="A1448" t="str">
            <v>14-63-c</v>
          </cell>
          <cell r="B1448" t="str">
            <v>Providing and Fixing gas cross burners : 12" Size</v>
          </cell>
          <cell r="C1448" t="str">
            <v>Each</v>
          </cell>
          <cell r="D1448" t="str">
            <v>93.00</v>
          </cell>
          <cell r="E1448" t="str">
            <v>1,191.75</v>
          </cell>
          <cell r="F1448" t="str">
            <v>Each</v>
          </cell>
          <cell r="G1448" t="str">
            <v>93.00</v>
          </cell>
          <cell r="H1448" t="str">
            <v>1,191.75</v>
          </cell>
        </row>
        <row r="1449">
          <cell r="A1449" t="str">
            <v>14-64-a</v>
          </cell>
          <cell r="B1449" t="str">
            <v>Providing and Fixing gas nozzle star burner with injector 12" nozzle</v>
          </cell>
          <cell r="C1449" t="str">
            <v>Each</v>
          </cell>
          <cell r="D1449" t="str">
            <v>223.20</v>
          </cell>
          <cell r="E1449" t="str">
            <v>896.00</v>
          </cell>
          <cell r="F1449" t="str">
            <v>Each</v>
          </cell>
          <cell r="G1449" t="str">
            <v>223.20</v>
          </cell>
          <cell r="H1449" t="str">
            <v>896.00</v>
          </cell>
        </row>
        <row r="1450">
          <cell r="A1450" t="str">
            <v>14-64-b</v>
          </cell>
          <cell r="B1450" t="str">
            <v>Providing and Fixing gas nozzle star burner with injector 18" nozzle</v>
          </cell>
          <cell r="C1450" t="str">
            <v>Each</v>
          </cell>
          <cell r="D1450" t="str">
            <v>223.20</v>
          </cell>
          <cell r="E1450" t="str">
            <v>1,591.40</v>
          </cell>
          <cell r="F1450" t="str">
            <v>Each</v>
          </cell>
          <cell r="G1450" t="str">
            <v>223.20</v>
          </cell>
          <cell r="H1450" t="str">
            <v>1,591.40</v>
          </cell>
        </row>
        <row r="1451">
          <cell r="A1451" t="str">
            <v>14-64-c</v>
          </cell>
          <cell r="B1451" t="str">
            <v>Providing and Fixing gas nozzle star burner with injector 24" nozzle</v>
          </cell>
          <cell r="C1451" t="str">
            <v>Each</v>
          </cell>
          <cell r="D1451" t="str">
            <v>223.20</v>
          </cell>
          <cell r="E1451" t="str">
            <v>1,994.00</v>
          </cell>
          <cell r="F1451" t="str">
            <v>Each</v>
          </cell>
          <cell r="G1451" t="str">
            <v>223.20</v>
          </cell>
          <cell r="H1451" t="str">
            <v>1,994.00</v>
          </cell>
        </row>
        <row r="1452">
          <cell r="A1452" t="str">
            <v>14-64-d</v>
          </cell>
          <cell r="B1452" t="str">
            <v>Providing and Fixing gas nozzle star burner with injector 32" nozzle</v>
          </cell>
          <cell r="C1452" t="str">
            <v>Each</v>
          </cell>
          <cell r="D1452" t="str">
            <v>223.20</v>
          </cell>
          <cell r="E1452" t="str">
            <v>2,299.00</v>
          </cell>
          <cell r="F1452" t="str">
            <v>Each</v>
          </cell>
          <cell r="G1452" t="str">
            <v>223.20</v>
          </cell>
          <cell r="H1452" t="str">
            <v>2,299.00</v>
          </cell>
        </row>
        <row r="1453">
          <cell r="A1453" t="str">
            <v>14-65</v>
          </cell>
          <cell r="B1453" t="str">
            <v>Providing and Fixing flue pipe for gas room heater any type/make</v>
          </cell>
          <cell r="C1453" t="str">
            <v>Each</v>
          </cell>
          <cell r="D1453" t="str">
            <v>74.40</v>
          </cell>
          <cell r="E1453" t="str">
            <v>123.80</v>
          </cell>
          <cell r="F1453" t="str">
            <v>Each</v>
          </cell>
          <cell r="G1453" t="str">
            <v>74.40</v>
          </cell>
          <cell r="H1453" t="str">
            <v>123.80</v>
          </cell>
        </row>
        <row r="1454">
          <cell r="A1454" t="str">
            <v>14-66</v>
          </cell>
          <cell r="B1454" t="str">
            <v>Providing and Fixing gas twin burners with stand complete Imperial make</v>
          </cell>
          <cell r="C1454" t="str">
            <v>Each</v>
          </cell>
          <cell r="D1454" t="str">
            <v>223.20</v>
          </cell>
          <cell r="E1454" t="str">
            <v>2,067.20</v>
          </cell>
          <cell r="F1454" t="str">
            <v>Each</v>
          </cell>
          <cell r="G1454" t="str">
            <v>223.20</v>
          </cell>
          <cell r="H1454" t="str">
            <v>2,067.20</v>
          </cell>
        </row>
        <row r="1455">
          <cell r="A1455" t="str">
            <v>14-67</v>
          </cell>
          <cell r="B1455" t="str">
            <v>Providing and Fixing angle iron frame wall type brackets for gas room heater</v>
          </cell>
          <cell r="C1455" t="str">
            <v>Pair</v>
          </cell>
          <cell r="D1455" t="str">
            <v>93.00</v>
          </cell>
          <cell r="E1455" t="str">
            <v>380.45</v>
          </cell>
          <cell r="F1455" t="str">
            <v>Pair</v>
          </cell>
          <cell r="G1455" t="str">
            <v>93.00</v>
          </cell>
          <cell r="H1455" t="str">
            <v>380.45</v>
          </cell>
        </row>
        <row r="1456">
          <cell r="A1456" t="str">
            <v>14-68-a</v>
          </cell>
          <cell r="B1456" t="str">
            <v>Providing and Fixing gas tandoor complete : 24" nozzle</v>
          </cell>
          <cell r="C1456" t="str">
            <v>Each</v>
          </cell>
          <cell r="D1456" t="str">
            <v>682.00</v>
          </cell>
          <cell r="E1456" t="str">
            <v>2,151.50</v>
          </cell>
          <cell r="F1456" t="str">
            <v>Each</v>
          </cell>
          <cell r="G1456" t="str">
            <v>682.00</v>
          </cell>
          <cell r="H1456" t="str">
            <v>2,151.50</v>
          </cell>
        </row>
        <row r="1457">
          <cell r="A1457" t="str">
            <v>14-68-b</v>
          </cell>
          <cell r="B1457" t="str">
            <v>Providing and Fixing gas tandoor complete : 32" nozzle</v>
          </cell>
          <cell r="C1457" t="str">
            <v>Each</v>
          </cell>
          <cell r="D1457" t="str">
            <v>1,023.00</v>
          </cell>
          <cell r="E1457" t="str">
            <v>4,081.25</v>
          </cell>
          <cell r="F1457" t="str">
            <v>Each</v>
          </cell>
          <cell r="G1457" t="str">
            <v>1,023.00</v>
          </cell>
          <cell r="H1457" t="str">
            <v>4,081.25</v>
          </cell>
        </row>
        <row r="1458">
          <cell r="A1458" t="str">
            <v>14-68-c</v>
          </cell>
          <cell r="B1458" t="str">
            <v>Providing and Fixing gas tandoor complete : 48" nozzle</v>
          </cell>
          <cell r="C1458" t="str">
            <v>Each</v>
          </cell>
          <cell r="D1458" t="str">
            <v>1,023.00</v>
          </cell>
          <cell r="E1458" t="str">
            <v>3,410.25</v>
          </cell>
          <cell r="F1458" t="str">
            <v>Each</v>
          </cell>
          <cell r="G1458" t="str">
            <v>1,023.00</v>
          </cell>
          <cell r="H1458" t="str">
            <v>3,410.25</v>
          </cell>
        </row>
        <row r="1459">
          <cell r="A1459" t="str">
            <v>14-69-a-01</v>
          </cell>
          <cell r="B1459" t="str">
            <v>P/F Fibre Glass Water Tank (Shalimar/Spectrum) 300 gallons</v>
          </cell>
          <cell r="C1459" t="str">
            <v>Each</v>
          </cell>
          <cell r="D1459" t="str">
            <v>1,488.00</v>
          </cell>
          <cell r="E1459" t="str">
            <v>19,480.36</v>
          </cell>
          <cell r="F1459" t="str">
            <v>Each</v>
          </cell>
          <cell r="G1459" t="str">
            <v>1,488.00</v>
          </cell>
          <cell r="H1459" t="str">
            <v>19,480.36</v>
          </cell>
        </row>
        <row r="1460">
          <cell r="A1460" t="str">
            <v>14-69-a-02</v>
          </cell>
          <cell r="B1460" t="str">
            <v>P/F Fibre Glass Water Tank (Sepctrum/Shalimar) 400 gallons</v>
          </cell>
          <cell r="C1460" t="str">
            <v>Each</v>
          </cell>
          <cell r="D1460" t="str">
            <v>1,488.00</v>
          </cell>
          <cell r="E1460" t="str">
            <v>24,600.46</v>
          </cell>
          <cell r="F1460" t="str">
            <v>Each</v>
          </cell>
          <cell r="G1460" t="str">
            <v>1,488.00</v>
          </cell>
          <cell r="H1460" t="str">
            <v>24,600.46</v>
          </cell>
        </row>
        <row r="1461">
          <cell r="A1461" t="str">
            <v>14-69-b-01</v>
          </cell>
          <cell r="B1461" t="str">
            <v>P/F Polyethylene Water Tank (Super Tuff) 200 gallons (Horizontal)</v>
          </cell>
          <cell r="C1461" t="str">
            <v>Each</v>
          </cell>
          <cell r="D1461" t="str">
            <v>1,488.00</v>
          </cell>
          <cell r="E1461" t="str">
            <v>14,600.36</v>
          </cell>
          <cell r="F1461" t="str">
            <v>Each</v>
          </cell>
          <cell r="G1461" t="str">
            <v>1,488.00</v>
          </cell>
          <cell r="H1461" t="str">
            <v>14,600.36</v>
          </cell>
        </row>
        <row r="1462">
          <cell r="A1462" t="str">
            <v>14-69-b-02</v>
          </cell>
          <cell r="B1462" t="str">
            <v>Supplying and Fixing Polyethylene Water Tank (Super Tuff) 400 gallons (Vertical)</v>
          </cell>
          <cell r="C1462" t="str">
            <v>Each</v>
          </cell>
          <cell r="D1462" t="str">
            <v>3,162.00</v>
          </cell>
          <cell r="E1462" t="str">
            <v>26,648.10</v>
          </cell>
          <cell r="F1462" t="str">
            <v>Each</v>
          </cell>
          <cell r="G1462" t="str">
            <v>3,162.00</v>
          </cell>
          <cell r="H1462" t="str">
            <v>26,648.10</v>
          </cell>
        </row>
        <row r="1463">
          <cell r="A1463" t="str">
            <v>14-69-b-03</v>
          </cell>
          <cell r="B1463" t="str">
            <v>P/F Polyethylene Water Tank (Super Tuff) 500 gallons (Vertical)</v>
          </cell>
          <cell r="C1463" t="str">
            <v>Each</v>
          </cell>
          <cell r="D1463" t="str">
            <v>3,162.00</v>
          </cell>
          <cell r="E1463" t="str">
            <v>31,928.26</v>
          </cell>
          <cell r="F1463" t="str">
            <v>Each</v>
          </cell>
          <cell r="G1463" t="str">
            <v>3,162.00</v>
          </cell>
          <cell r="H1463" t="str">
            <v>31,928.26</v>
          </cell>
        </row>
        <row r="1464">
          <cell r="A1464" t="str">
            <v>14-69-b-04</v>
          </cell>
          <cell r="B1464" t="str">
            <v>P/F Polyethylene Water Tank (Super Tuff) 1000 gallons (Vertical)</v>
          </cell>
          <cell r="C1464" t="str">
            <v>Each</v>
          </cell>
          <cell r="D1464" t="str">
            <v>4,216.00</v>
          </cell>
          <cell r="E1464" t="str">
            <v>64,251.06</v>
          </cell>
          <cell r="F1464" t="str">
            <v>Each</v>
          </cell>
          <cell r="G1464" t="str">
            <v>4,216.00</v>
          </cell>
          <cell r="H1464" t="str">
            <v>64,251.06</v>
          </cell>
        </row>
        <row r="1465">
          <cell r="A1465" t="str">
            <v>14-69-b-05</v>
          </cell>
          <cell r="B1465" t="str">
            <v>P/F Polyethylene Water Tank (Super Tuff) 1500 gallons (Vertical)</v>
          </cell>
          <cell r="C1465" t="str">
            <v>Each</v>
          </cell>
          <cell r="D1465" t="str">
            <v>6,324.00</v>
          </cell>
          <cell r="E1465" t="str">
            <v>92,146.37</v>
          </cell>
          <cell r="F1465" t="str">
            <v>Each</v>
          </cell>
          <cell r="G1465" t="str">
            <v>6,324.00</v>
          </cell>
          <cell r="H1465" t="str">
            <v>92,146.37</v>
          </cell>
        </row>
        <row r="1466">
          <cell r="A1466" t="str">
            <v>14-70-a</v>
          </cell>
          <cell r="B1466" t="str">
            <v>Providing and Fixing of pipe type B nikasi system including testing in all respect 110 mm (using dadex, or eq)</v>
          </cell>
          <cell r="C1466" t="str">
            <v>Rft</v>
          </cell>
          <cell r="D1466" t="str">
            <v>45.37</v>
          </cell>
          <cell r="E1466" t="str">
            <v>358.91</v>
          </cell>
          <cell r="F1466" t="str">
            <v>m</v>
          </cell>
          <cell r="G1466" t="str">
            <v>148.84</v>
          </cell>
          <cell r="H1466" t="str">
            <v>1,177.54</v>
          </cell>
        </row>
        <row r="1467">
          <cell r="A1467" t="str">
            <v>14-70-b</v>
          </cell>
          <cell r="B1467" t="str">
            <v>Providing and Fixing of pipe type B nikasi system including testing in all respect 75 mm (using dadex, or eq)</v>
          </cell>
          <cell r="C1467" t="str">
            <v>Rft</v>
          </cell>
          <cell r="D1467" t="str">
            <v>45.37</v>
          </cell>
          <cell r="E1467" t="str">
            <v>273.22</v>
          </cell>
          <cell r="F1467" t="str">
            <v>m</v>
          </cell>
          <cell r="G1467" t="str">
            <v>148.84</v>
          </cell>
          <cell r="H1467" t="str">
            <v>896.38</v>
          </cell>
        </row>
        <row r="1468">
          <cell r="A1468" t="str">
            <v>14-71-a</v>
          </cell>
          <cell r="B1468" t="str">
            <v>Providing and Fixing of poly dex high pressure PPR(green including testing ect complete 25 mm (including all special ect)</v>
          </cell>
          <cell r="C1468" t="str">
            <v>Rft</v>
          </cell>
          <cell r="D1468" t="str">
            <v>32.10</v>
          </cell>
          <cell r="E1468" t="str">
            <v>137.25</v>
          </cell>
          <cell r="F1468" t="str">
            <v>m</v>
          </cell>
          <cell r="G1468" t="str">
            <v>105.30</v>
          </cell>
          <cell r="H1468" t="str">
            <v>450.28</v>
          </cell>
        </row>
        <row r="1469">
          <cell r="A1469" t="str">
            <v>14-71-b</v>
          </cell>
          <cell r="B1469" t="str">
            <v>Providing and Fixing of poly dex high pressure PPR(green including testing ect complete 20 mm (including all special ect)</v>
          </cell>
          <cell r="C1469" t="str">
            <v>Rft</v>
          </cell>
          <cell r="D1469" t="str">
            <v>32.10</v>
          </cell>
          <cell r="E1469" t="str">
            <v>125.05</v>
          </cell>
          <cell r="F1469" t="str">
            <v>m</v>
          </cell>
          <cell r="G1469" t="str">
            <v>105.30</v>
          </cell>
          <cell r="H1469" t="str">
            <v>410.25</v>
          </cell>
        </row>
        <row r="1470">
          <cell r="A1470" t="str">
            <v>14-72-a</v>
          </cell>
          <cell r="B1470" t="str">
            <v>Providing of plumbing tape insulation on G.I pipe complete 1/2" dia</v>
          </cell>
          <cell r="C1470" t="str">
            <v>20 Rft</v>
          </cell>
          <cell r="D1470" t="str">
            <v>28.35</v>
          </cell>
          <cell r="E1470" t="str">
            <v>41.60</v>
          </cell>
          <cell r="F1470" t="str">
            <v>m</v>
          </cell>
          <cell r="G1470" t="str">
            <v>4.65</v>
          </cell>
          <cell r="H1470" t="str">
            <v>6.82</v>
          </cell>
        </row>
        <row r="1471">
          <cell r="A1471" t="str">
            <v>14-72-b</v>
          </cell>
          <cell r="B1471" t="str">
            <v>Providing of plumbing tape insulation on G.I pipe complete 3/4" dia</v>
          </cell>
          <cell r="C1471" t="str">
            <v>20 Rft</v>
          </cell>
          <cell r="D1471" t="str">
            <v>28.35</v>
          </cell>
          <cell r="E1471" t="str">
            <v>48.11</v>
          </cell>
          <cell r="F1471" t="str">
            <v>m</v>
          </cell>
          <cell r="G1471" t="str">
            <v>4.65</v>
          </cell>
          <cell r="H1471" t="str">
            <v>7.89</v>
          </cell>
        </row>
        <row r="1472">
          <cell r="A1472" t="str">
            <v>14-72-c</v>
          </cell>
          <cell r="B1472" t="str">
            <v>Providing of plumbing tape insulation on G.I pipe complete 1" dia</v>
          </cell>
          <cell r="C1472" t="str">
            <v>20 Rft</v>
          </cell>
          <cell r="D1472" t="str">
            <v>28.35</v>
          </cell>
          <cell r="E1472" t="str">
            <v>54.62</v>
          </cell>
          <cell r="F1472" t="str">
            <v>m</v>
          </cell>
          <cell r="G1472" t="str">
            <v>4.65</v>
          </cell>
          <cell r="H1472" t="str">
            <v>8.96</v>
          </cell>
        </row>
        <row r="1473">
          <cell r="A1473" t="str">
            <v>14-72-d</v>
          </cell>
          <cell r="B1473" t="str">
            <v>Providing of plumbing tape insulation on G.I pipe complete 1.5" dia</v>
          </cell>
          <cell r="C1473" t="str">
            <v>20 Rft</v>
          </cell>
          <cell r="D1473" t="str">
            <v>28.35</v>
          </cell>
          <cell r="E1473" t="str">
            <v>61.13</v>
          </cell>
          <cell r="F1473" t="str">
            <v>m</v>
          </cell>
          <cell r="G1473" t="str">
            <v>4.65</v>
          </cell>
          <cell r="H1473" t="str">
            <v>10.03</v>
          </cell>
        </row>
        <row r="1474">
          <cell r="A1474" t="str">
            <v>14-72-e</v>
          </cell>
          <cell r="B1474" t="str">
            <v>Providing of plumbing tape insulation on G.I pipe complete 2" dia</v>
          </cell>
          <cell r="C1474" t="str">
            <v>20 Rft</v>
          </cell>
          <cell r="D1474" t="str">
            <v>28.35</v>
          </cell>
          <cell r="E1474" t="str">
            <v>67.64</v>
          </cell>
          <cell r="F1474" t="str">
            <v>m</v>
          </cell>
          <cell r="G1474" t="str">
            <v>4.65</v>
          </cell>
          <cell r="H1474" t="str">
            <v>11.10</v>
          </cell>
        </row>
        <row r="1475">
          <cell r="A1475" t="str">
            <v>14-72-f</v>
          </cell>
          <cell r="B1475" t="str">
            <v>Providing of plumbing tape insulation on G.I pipe complete 2.5" dia</v>
          </cell>
          <cell r="C1475" t="str">
            <v>20 Rft</v>
          </cell>
          <cell r="D1475" t="str">
            <v>28.35</v>
          </cell>
          <cell r="E1475" t="str">
            <v>74.15</v>
          </cell>
          <cell r="F1475" t="str">
            <v>m</v>
          </cell>
          <cell r="G1475" t="str">
            <v>4.65</v>
          </cell>
          <cell r="H1475" t="str">
            <v>12.16</v>
          </cell>
        </row>
        <row r="1476">
          <cell r="A1476" t="str">
            <v>14-73-a</v>
          </cell>
          <cell r="B1476" t="str">
            <v>Providing of thermal insulation of high density (64kg/m3) fiber glass pipe insulation faced with aluminium foil for chilled/hot water piping complete 1/2" dia</v>
          </cell>
          <cell r="C1476" t="str">
            <v>20 Rft</v>
          </cell>
          <cell r="D1476" t="str">
            <v>74.40</v>
          </cell>
          <cell r="E1476" t="str">
            <v>136.00</v>
          </cell>
          <cell r="F1476" t="str">
            <v>m</v>
          </cell>
          <cell r="G1476" t="str">
            <v>12.20</v>
          </cell>
          <cell r="H1476" t="str">
            <v>22.31</v>
          </cell>
        </row>
        <row r="1477">
          <cell r="A1477" t="str">
            <v>14-73-b</v>
          </cell>
          <cell r="B1477" t="str">
            <v xml:space="preserve">Providing of thermal insulation of high density (64kg/m3) fiber glass pipe insulation faced with aluminium foil for chilled/hot water piping complete 3/4" dia </v>
          </cell>
          <cell r="C1477" t="str">
            <v>20 Rft</v>
          </cell>
          <cell r="D1477" t="str">
            <v>74.40</v>
          </cell>
          <cell r="E1477" t="str">
            <v>140.27</v>
          </cell>
          <cell r="F1477" t="str">
            <v>m</v>
          </cell>
          <cell r="G1477" t="str">
            <v>12.20</v>
          </cell>
          <cell r="H1477" t="str">
            <v>23.01</v>
          </cell>
        </row>
        <row r="1478">
          <cell r="A1478" t="str">
            <v>14-73-c</v>
          </cell>
          <cell r="B1478" t="str">
            <v xml:space="preserve">Providing of thermal insulation of high density (64kg/m3) fiber glass pipe insulation faced with aluminium foil for chilled/hot water piping complete 1" dia </v>
          </cell>
          <cell r="C1478" t="str">
            <v>20 Rft</v>
          </cell>
          <cell r="D1478" t="str">
            <v>74.40</v>
          </cell>
          <cell r="E1478" t="str">
            <v>154.30</v>
          </cell>
          <cell r="F1478" t="str">
            <v>m</v>
          </cell>
          <cell r="G1478" t="str">
            <v>12.20</v>
          </cell>
          <cell r="H1478" t="str">
            <v>25.31</v>
          </cell>
        </row>
        <row r="1479">
          <cell r="A1479" t="str">
            <v>14-73-d</v>
          </cell>
          <cell r="B1479" t="str">
            <v>Providing of thermal insulation of high density (64kg/m3) fiber glass pipe insulation faced with aluminium foil for chilled/hot water piping complete 1.5" dia</v>
          </cell>
          <cell r="C1479" t="str">
            <v>20 Rft</v>
          </cell>
          <cell r="D1479" t="str">
            <v>74.40</v>
          </cell>
          <cell r="E1479" t="str">
            <v>162.23</v>
          </cell>
          <cell r="F1479" t="str">
            <v>m</v>
          </cell>
          <cell r="G1479" t="str">
            <v>12.20</v>
          </cell>
          <cell r="H1479" t="str">
            <v>26.61</v>
          </cell>
        </row>
        <row r="1480">
          <cell r="A1480" t="str">
            <v>14-73-e</v>
          </cell>
          <cell r="B1480" t="str">
            <v>Providing of thermal insulation of high density (64kg/m3)fiber glass pipe insulation faced with aluminium foil for chilled/hot water piping complete 2" dia</v>
          </cell>
          <cell r="C1480" t="str">
            <v>20 Rft</v>
          </cell>
          <cell r="D1480" t="str">
            <v>74.40</v>
          </cell>
          <cell r="E1480" t="str">
            <v>165.28</v>
          </cell>
          <cell r="F1480" t="str">
            <v>m</v>
          </cell>
          <cell r="G1480" t="str">
            <v>12.20</v>
          </cell>
          <cell r="H1480" t="str">
            <v>27.11</v>
          </cell>
        </row>
        <row r="1481">
          <cell r="A1481" t="str">
            <v>14-73-f</v>
          </cell>
          <cell r="B1481" t="str">
            <v>Providing of thermal insulation of high density (64kg/m3) fiber glass pipe insulation faced with aluminium foil for chilled/hot water piping complete 2.5" dia</v>
          </cell>
          <cell r="C1481" t="str">
            <v>20 Rft</v>
          </cell>
          <cell r="D1481" t="str">
            <v>74.40</v>
          </cell>
          <cell r="E1481" t="str">
            <v>179.92</v>
          </cell>
          <cell r="F1481" t="str">
            <v>m</v>
          </cell>
          <cell r="G1481" t="str">
            <v>12.20</v>
          </cell>
          <cell r="H1481" t="str">
            <v>29.51</v>
          </cell>
        </row>
        <row r="1482">
          <cell r="A1482" t="str">
            <v>14-73-g</v>
          </cell>
          <cell r="B1482" t="str">
            <v>Providing of thermal insulation of high density (64kg/m3) fiber glass pipe insulation faced with aluminium foil for chilled/hot water piping complete 3" dia</v>
          </cell>
          <cell r="C1482" t="str">
            <v>20 Rft</v>
          </cell>
          <cell r="D1482" t="str">
            <v>74.40</v>
          </cell>
          <cell r="E1482" t="str">
            <v>195.78</v>
          </cell>
          <cell r="F1482" t="str">
            <v>m</v>
          </cell>
          <cell r="G1482" t="str">
            <v>12.20</v>
          </cell>
          <cell r="H1482" t="str">
            <v>32.12</v>
          </cell>
        </row>
        <row r="1483">
          <cell r="A1483" t="str">
            <v>14-74-a</v>
          </cell>
          <cell r="B1483" t="str">
            <v>Providing and Fixing Gas water Geyser "Singer" 30 gallons SG 35 DLX with imported (American) Thermostat</v>
          </cell>
          <cell r="C1483" t="str">
            <v>Each</v>
          </cell>
          <cell r="D1483" t="str">
            <v>744.00</v>
          </cell>
          <cell r="E1483" t="str">
            <v>28,688.00</v>
          </cell>
          <cell r="F1483" t="str">
            <v>Each</v>
          </cell>
          <cell r="G1483" t="str">
            <v>744.00</v>
          </cell>
          <cell r="H1483" t="str">
            <v>28,688.00</v>
          </cell>
        </row>
        <row r="1484">
          <cell r="A1484" t="str">
            <v>14-74-b</v>
          </cell>
          <cell r="B1484" t="str">
            <v>Providing and Fixing Gas water Geyser "Singer" 35 gallons SG 35 DLX with imported (American) Thermostat</v>
          </cell>
          <cell r="C1484" t="str">
            <v>Each</v>
          </cell>
          <cell r="D1484" t="str">
            <v>744.00</v>
          </cell>
          <cell r="E1484" t="str">
            <v>31,311.00</v>
          </cell>
          <cell r="F1484" t="str">
            <v>Each</v>
          </cell>
          <cell r="G1484" t="str">
            <v>744.00</v>
          </cell>
          <cell r="H1484" t="str">
            <v>31,311.00</v>
          </cell>
        </row>
        <row r="1485">
          <cell r="A1485" t="str">
            <v>14-75-a</v>
          </cell>
          <cell r="B1485" t="str">
            <v>Providing &amp; Fixing "Singer" Cooking Range Model 307 (3Burners Black), Bigger size</v>
          </cell>
          <cell r="C1485" t="str">
            <v>Each</v>
          </cell>
          <cell r="D1485" t="str">
            <v>186.00</v>
          </cell>
          <cell r="E1485" t="str">
            <v>25,685.50</v>
          </cell>
          <cell r="F1485" t="str">
            <v>Each</v>
          </cell>
          <cell r="G1485" t="str">
            <v>186.00</v>
          </cell>
          <cell r="H1485" t="str">
            <v>25,685.50</v>
          </cell>
        </row>
        <row r="1486">
          <cell r="A1486" t="str">
            <v>14-75-b</v>
          </cell>
          <cell r="B1486" t="str">
            <v>Providing &amp; Fixing "Singer" Cooking Range Model 308 (3 Burners Black), Smaller size</v>
          </cell>
          <cell r="C1486" t="str">
            <v>Each</v>
          </cell>
          <cell r="D1486" t="str">
            <v>186.00</v>
          </cell>
          <cell r="E1486" t="str">
            <v>24,587.50</v>
          </cell>
          <cell r="F1486" t="str">
            <v>Each</v>
          </cell>
          <cell r="G1486" t="str">
            <v>186.00</v>
          </cell>
          <cell r="H1486" t="str">
            <v>24,587.50</v>
          </cell>
        </row>
        <row r="1487">
          <cell r="A1487" t="str">
            <v>14-76</v>
          </cell>
          <cell r="B1487" t="str">
            <v>Providing &amp; Fixing "Singer" Cooking Range Model 310 (3 Burners White)</v>
          </cell>
          <cell r="C1487" t="str">
            <v>Each</v>
          </cell>
          <cell r="D1487" t="str">
            <v>186.00</v>
          </cell>
          <cell r="E1487" t="str">
            <v>26,417.50</v>
          </cell>
          <cell r="F1487" t="str">
            <v>Each</v>
          </cell>
          <cell r="G1487" t="str">
            <v>186.00</v>
          </cell>
          <cell r="H1487" t="str">
            <v>26,417.50</v>
          </cell>
        </row>
        <row r="1488">
          <cell r="A1488" t="str">
            <v>14-77</v>
          </cell>
          <cell r="B1488" t="str">
            <v>Providing &amp; Fixing "Singer" Cooking Range Model 312 (5 Burners), (Automatic)</v>
          </cell>
          <cell r="C1488" t="str">
            <v>Each</v>
          </cell>
          <cell r="D1488" t="str">
            <v>186.00</v>
          </cell>
          <cell r="E1488" t="str">
            <v>27,637.50</v>
          </cell>
          <cell r="F1488" t="str">
            <v>Each</v>
          </cell>
          <cell r="G1488" t="str">
            <v>186.00</v>
          </cell>
          <cell r="H1488" t="str">
            <v>27,637.50</v>
          </cell>
        </row>
        <row r="1489">
          <cell r="A1489" t="str">
            <v>14-78</v>
          </cell>
          <cell r="B1489" t="str">
            <v>Supply and Fixing low level plastic flushing cistern.</v>
          </cell>
          <cell r="C1489" t="str">
            <v>Each</v>
          </cell>
          <cell r="D1489" t="str">
            <v>148.80</v>
          </cell>
          <cell r="E1489" t="str">
            <v>1,016.20</v>
          </cell>
          <cell r="F1489" t="str">
            <v>Each</v>
          </cell>
          <cell r="G1489" t="str">
            <v>148.80</v>
          </cell>
          <cell r="H1489" t="str">
            <v>1,016.20</v>
          </cell>
        </row>
        <row r="1490">
          <cell r="A1490" t="str">
            <v>14-79-a</v>
          </cell>
          <cell r="B1490" t="str">
            <v>Supply and fixing of 0.5 HP Monoblock water pump 1 .25"x1" single phase upto 72 ft head (Deen Pump Type  SE) i/c all accessories.</v>
          </cell>
          <cell r="C1490" t="str">
            <v>Each</v>
          </cell>
          <cell r="D1490" t="str">
            <v>545.60</v>
          </cell>
          <cell r="E1490" t="str">
            <v>14,961.86</v>
          </cell>
          <cell r="F1490" t="str">
            <v>Each</v>
          </cell>
          <cell r="G1490" t="str">
            <v>545.60</v>
          </cell>
          <cell r="H1490" t="str">
            <v>14,961.86</v>
          </cell>
        </row>
        <row r="1491">
          <cell r="A1491" t="str">
            <v>14-79-b</v>
          </cell>
          <cell r="B1491" t="str">
            <v>Supply and fixing of 1.0 HP Monoblock water pump 1 .25"x1" single phase upto 90 ft head (Deen Pump Type SE) i/c all accessories.</v>
          </cell>
          <cell r="C1491" t="str">
            <v>Each</v>
          </cell>
          <cell r="D1491" t="str">
            <v>545.60</v>
          </cell>
          <cell r="E1491" t="str">
            <v>17,035.86</v>
          </cell>
          <cell r="F1491" t="str">
            <v>Each</v>
          </cell>
          <cell r="G1491" t="str">
            <v>545.60</v>
          </cell>
          <cell r="H1491" t="str">
            <v>17,035.86</v>
          </cell>
        </row>
        <row r="1492">
          <cell r="A1492" t="str">
            <v>14-79-c</v>
          </cell>
          <cell r="B1492" t="str">
            <v>Supply and fixing of 1.0 HP Monoblock water pump 1 .25"x1" single phase upto 88 ft head (Deen Pump Type DE-S2) i/c all accessories.</v>
          </cell>
          <cell r="C1492" t="str">
            <v>Each</v>
          </cell>
          <cell r="D1492" t="str">
            <v>545.60</v>
          </cell>
          <cell r="E1492" t="str">
            <v>17,035.86</v>
          </cell>
          <cell r="F1492" t="str">
            <v>Each</v>
          </cell>
          <cell r="G1492" t="str">
            <v>545.60</v>
          </cell>
          <cell r="H1492" t="str">
            <v>17,035.86</v>
          </cell>
        </row>
        <row r="1493">
          <cell r="A1493" t="str">
            <v>14-79-d</v>
          </cell>
          <cell r="B1493" t="str">
            <v>Supply and fixing of 1.5 HP Monoblock water pump 1.25"x1" single phase upto 130 ft head (Deen Pump Type DE-S2) i/c all accessories.</v>
          </cell>
          <cell r="C1493" t="str">
            <v>Each</v>
          </cell>
          <cell r="D1493" t="str">
            <v>545.60</v>
          </cell>
          <cell r="E1493" t="str">
            <v>18,255.86</v>
          </cell>
          <cell r="F1493" t="str">
            <v>Each</v>
          </cell>
          <cell r="G1493" t="str">
            <v>545.60</v>
          </cell>
          <cell r="H1493" t="str">
            <v>18,255.86</v>
          </cell>
        </row>
        <row r="1494">
          <cell r="A1494" t="str">
            <v>14-80-a</v>
          </cell>
          <cell r="B1494" t="str">
            <v>Supply and fixing of 2.0 HP Monoblock water pump 1.5"x1.25" 3 stage model DE-S3 (DEENS' PUMPS) single phase for 150 ft head with all accessories.</v>
          </cell>
          <cell r="C1494" t="str">
            <v>Each</v>
          </cell>
          <cell r="D1494" t="str">
            <v>545.60</v>
          </cell>
          <cell r="E1494" t="str">
            <v>23,632.40</v>
          </cell>
          <cell r="F1494" t="str">
            <v>Each</v>
          </cell>
          <cell r="G1494" t="str">
            <v>545.60</v>
          </cell>
          <cell r="H1494" t="str">
            <v>23,632.40</v>
          </cell>
        </row>
        <row r="1495">
          <cell r="A1495" t="str">
            <v>14-80-b</v>
          </cell>
          <cell r="B1495" t="str">
            <v>Supply and fixing of 2.0 HP Monoblock water pump 1.5"x1.5" 4 stage model DE-S4 (DEENS' PUMPS) single phase for 190 ft head with all accessories.</v>
          </cell>
          <cell r="C1495" t="str">
            <v>Each</v>
          </cell>
          <cell r="D1495" t="str">
            <v>545.60</v>
          </cell>
          <cell r="E1495" t="str">
            <v>23,632.40</v>
          </cell>
          <cell r="F1495" t="str">
            <v>Each</v>
          </cell>
          <cell r="G1495" t="str">
            <v>545.60</v>
          </cell>
          <cell r="H1495" t="str">
            <v>23,632.40</v>
          </cell>
        </row>
        <row r="1496">
          <cell r="A1496" t="str">
            <v>14-80-c</v>
          </cell>
          <cell r="B1496" t="str">
            <v>Supply and fixing of 2.0 HP Monoblock water pump 2"x2" size 1 stage SE model (DEENS' PUMPS) single phase for 65 ft head with all accessories and fittings.</v>
          </cell>
          <cell r="C1496" t="str">
            <v>Each</v>
          </cell>
          <cell r="D1496" t="str">
            <v>545.60</v>
          </cell>
          <cell r="E1496" t="str">
            <v>29,047.98</v>
          </cell>
          <cell r="F1496" t="str">
            <v>Each</v>
          </cell>
          <cell r="G1496" t="str">
            <v>545.60</v>
          </cell>
          <cell r="H1496" t="str">
            <v>29,047.98</v>
          </cell>
        </row>
        <row r="1497">
          <cell r="A1497" t="str">
            <v>14-81-a</v>
          </cell>
          <cell r="B1497" t="str">
            <v>Supply and fixing of 3.0 HP Monoblock water pump 1.5"x1.5" size 5 stage DE-S5 model (DEENS' PUMPS) single phase for 220 ft head with all accessories</v>
          </cell>
          <cell r="C1497" t="str">
            <v>Each</v>
          </cell>
          <cell r="D1497" t="str">
            <v>545.60</v>
          </cell>
          <cell r="E1497" t="str">
            <v>27,854.82</v>
          </cell>
          <cell r="F1497" t="str">
            <v>Each</v>
          </cell>
          <cell r="G1497" t="str">
            <v>545.60</v>
          </cell>
          <cell r="H1497" t="str">
            <v>27,854.82</v>
          </cell>
        </row>
        <row r="1498">
          <cell r="A1498" t="str">
            <v>14-81-b</v>
          </cell>
          <cell r="B1498" t="str">
            <v>Supply and fixing of 3.0 HP Monoblock water pump 1.5"x1.25" size 6 stage DE-S6 model (DEENS' PUMPS) single phase for 260 ft head with all accessories</v>
          </cell>
          <cell r="C1498" t="str">
            <v>Each</v>
          </cell>
          <cell r="D1498" t="str">
            <v>545.60</v>
          </cell>
          <cell r="E1498" t="str">
            <v>27,174.06</v>
          </cell>
          <cell r="F1498" t="str">
            <v>Each</v>
          </cell>
          <cell r="G1498" t="str">
            <v>545.60</v>
          </cell>
          <cell r="H1498" t="str">
            <v>27,174.06</v>
          </cell>
        </row>
        <row r="1499">
          <cell r="A1499" t="str">
            <v>14-81-c</v>
          </cell>
          <cell r="B1499" t="str">
            <v>Supply and fixing of 4.0 HP Monoblock water pump 1.5"x1.25" size 7 stage DN-S7 model (DEENS' PUMPS) single phase for 300 ft head with all accessories</v>
          </cell>
          <cell r="C1499" t="str">
            <v>Each</v>
          </cell>
          <cell r="D1499" t="str">
            <v>545.60</v>
          </cell>
          <cell r="E1499" t="str">
            <v>34,990.60</v>
          </cell>
          <cell r="F1499" t="str">
            <v>Each</v>
          </cell>
          <cell r="G1499" t="str">
            <v>545.60</v>
          </cell>
          <cell r="H1499" t="str">
            <v>34,990.60</v>
          </cell>
        </row>
        <row r="1500">
          <cell r="A1500" t="str">
            <v>14-81-d</v>
          </cell>
          <cell r="B1500" t="str">
            <v>Supply and fixing of 3.0 HP Monoblock water pump 2.5"x2" size 2 stage DE-S2 model (DEENS' PUMPS) single phase for 100 ft head with all accessories</v>
          </cell>
          <cell r="C1500" t="str">
            <v>Each</v>
          </cell>
          <cell r="D1500" t="str">
            <v>992.00</v>
          </cell>
          <cell r="E1500" t="str">
            <v>38,310.04</v>
          </cell>
          <cell r="F1500" t="str">
            <v>Each</v>
          </cell>
          <cell r="G1500" t="str">
            <v>992.00</v>
          </cell>
          <cell r="H1500" t="str">
            <v>38,310.04</v>
          </cell>
        </row>
        <row r="1501">
          <cell r="A1501" t="str">
            <v>14-81-e</v>
          </cell>
          <cell r="B1501" t="str">
            <v>Supply and fixing of 4.0 HP Monoblock water pump 1.5"x2" size 3 stage DN-S3 model (DEENS' PUMPS) single phase for 130 ft head with all accessories</v>
          </cell>
          <cell r="C1501" t="str">
            <v>Each</v>
          </cell>
          <cell r="D1501" t="str">
            <v>545.60</v>
          </cell>
          <cell r="E1501" t="str">
            <v>36,753.50</v>
          </cell>
          <cell r="F1501" t="str">
            <v>Each</v>
          </cell>
          <cell r="G1501" t="str">
            <v>545.60</v>
          </cell>
          <cell r="H1501" t="str">
            <v>36,753.50</v>
          </cell>
        </row>
        <row r="1502">
          <cell r="A1502" t="str">
            <v>14-81-f</v>
          </cell>
          <cell r="B1502" t="str">
            <v>Supply and fixing of 4.0 HP Monoblock water pump 1.5"x2" size 4 stage DN-S4 model (DEENS' PUMPS) single phase for 160 ft head with all accessories</v>
          </cell>
          <cell r="C1502" t="str">
            <v>Each</v>
          </cell>
          <cell r="D1502" t="str">
            <v>992.00</v>
          </cell>
          <cell r="E1502" t="str">
            <v>37,203.50</v>
          </cell>
          <cell r="F1502" t="str">
            <v>Each</v>
          </cell>
          <cell r="G1502" t="str">
            <v>992.00</v>
          </cell>
          <cell r="H1502" t="str">
            <v>37,203.50</v>
          </cell>
        </row>
        <row r="1503">
          <cell r="A1503" t="str">
            <v>14-81-g</v>
          </cell>
          <cell r="B1503" t="str">
            <v>Supply and fixing of 3.0 HP Monoblock water pump 3"x3" size 1 stage P.P model (DEENS' PUMPS) single phase for 60 ft head with all accessories</v>
          </cell>
          <cell r="C1503" t="str">
            <v>Each</v>
          </cell>
          <cell r="D1503" t="str">
            <v>545.60</v>
          </cell>
          <cell r="E1503" t="str">
            <v>42,982.82</v>
          </cell>
          <cell r="F1503" t="str">
            <v>Each</v>
          </cell>
          <cell r="G1503" t="str">
            <v>545.60</v>
          </cell>
          <cell r="H1503" t="str">
            <v>42,982.82</v>
          </cell>
        </row>
        <row r="1504">
          <cell r="A1504" t="str">
            <v>14-81-h</v>
          </cell>
          <cell r="B1504" t="str">
            <v>Supply and fixing of 4.0 HP Monoblock water pump 3"x2.5" size 1stage P.P model (DEENS' PUMPS) single phase for 60 ft head with all accessories</v>
          </cell>
          <cell r="C1504" t="str">
            <v>Each</v>
          </cell>
          <cell r="D1504" t="str">
            <v>545.60</v>
          </cell>
          <cell r="E1504" t="str">
            <v>43,120.68</v>
          </cell>
          <cell r="F1504" t="str">
            <v>Each</v>
          </cell>
          <cell r="G1504" t="str">
            <v>545.60</v>
          </cell>
          <cell r="H1504" t="str">
            <v>43,120.68</v>
          </cell>
        </row>
        <row r="1505">
          <cell r="A1505" t="str">
            <v>14-82-a</v>
          </cell>
          <cell r="B1505" t="str">
            <v>Supply and fixing of 1.0 HP Deep well water pump 1"x1" size 1stage Jet S-1 model (DEENS' PUMPS) single phase for 60 ft suction and upto 60 ft head with all accessories</v>
          </cell>
          <cell r="C1505" t="str">
            <v>Each</v>
          </cell>
          <cell r="D1505" t="str">
            <v>2,170.00</v>
          </cell>
          <cell r="E1505" t="str">
            <v>17,860.84</v>
          </cell>
          <cell r="F1505" t="str">
            <v>Each</v>
          </cell>
          <cell r="G1505" t="str">
            <v>2,170.00</v>
          </cell>
          <cell r="H1505" t="str">
            <v>17,860.84</v>
          </cell>
        </row>
        <row r="1506">
          <cell r="A1506" t="str">
            <v>14-82-b</v>
          </cell>
          <cell r="B1506" t="str">
            <v>Supply and fixing of 2.0 HP Deep well water pump 1"x1" size 2 stage Jet S-2 model (DEENS' PUMPS) single phase for 80 ft suction and upto 80 ft head with all accessories</v>
          </cell>
          <cell r="C1506" t="str">
            <v>Each</v>
          </cell>
          <cell r="D1506" t="str">
            <v>2,170.00</v>
          </cell>
          <cell r="E1506" t="str">
            <v>24,570.84</v>
          </cell>
          <cell r="F1506" t="str">
            <v>Each</v>
          </cell>
          <cell r="G1506" t="str">
            <v>2,170.00</v>
          </cell>
          <cell r="H1506" t="str">
            <v>24,570.84</v>
          </cell>
        </row>
        <row r="1507">
          <cell r="A1507" t="str">
            <v>14-82-c</v>
          </cell>
          <cell r="B1507" t="str">
            <v>Supply and fixing of 3.0 HP Deep well water pump 1"x1" size 3 stage Jet S-3 model (DEENS' PUMPS) single phase for 120 ft suction and upto 120 ft head with all accessories</v>
          </cell>
          <cell r="C1507" t="str">
            <v>Each</v>
          </cell>
          <cell r="D1507" t="str">
            <v>2,170.00</v>
          </cell>
          <cell r="E1507" t="str">
            <v>29,450.84</v>
          </cell>
          <cell r="F1507" t="str">
            <v>Each</v>
          </cell>
          <cell r="G1507" t="str">
            <v>2,170.00</v>
          </cell>
          <cell r="H1507" t="str">
            <v>29,450.84</v>
          </cell>
        </row>
        <row r="1508">
          <cell r="A1508" t="str">
            <v>14-82-d</v>
          </cell>
          <cell r="B1508" t="str">
            <v>Supply and fixing of 4.0 HP Deep well water pump 1"x1" size 4 stage Jet S-4 model (DEENS' PUMPS) single phase for 160 ft suction and upto 160 ft head with all accessories</v>
          </cell>
          <cell r="C1508" t="str">
            <v>Each</v>
          </cell>
          <cell r="D1508" t="str">
            <v>2,170.00</v>
          </cell>
          <cell r="E1508" t="str">
            <v>28,230.84</v>
          </cell>
          <cell r="F1508" t="str">
            <v>Each</v>
          </cell>
          <cell r="G1508" t="str">
            <v>2,170.00</v>
          </cell>
          <cell r="H1508" t="str">
            <v>28,230.84</v>
          </cell>
        </row>
        <row r="1509">
          <cell r="A1509" t="str">
            <v>14-83</v>
          </cell>
          <cell r="B1509" t="str">
            <v>Providing &amp; Fixing Solar Geysers 35 gallons capacity (aproduct of Enercon, National Energy Conservation Centre Islamabad)</v>
          </cell>
          <cell r="C1509" t="str">
            <v>Each</v>
          </cell>
          <cell r="D1509" t="str">
            <v>1,612.00</v>
          </cell>
          <cell r="E1509" t="str">
            <v>35,785.00</v>
          </cell>
          <cell r="F1509" t="str">
            <v>Each</v>
          </cell>
          <cell r="G1509" t="str">
            <v>1,612.00</v>
          </cell>
          <cell r="H1509" t="str">
            <v>35,785.00</v>
          </cell>
        </row>
        <row r="1510">
          <cell r="A1510" t="str">
            <v>15-01-a-01</v>
          </cell>
          <cell r="B1510" t="str">
            <v>Supply and Erection MS conduit pipe for wiring purpose comp. On surface including clamps etc: 1/2" i/d</v>
          </cell>
          <cell r="C1510" t="str">
            <v>Rft</v>
          </cell>
          <cell r="D1510" t="str">
            <v>13.61</v>
          </cell>
          <cell r="E1510" t="str">
            <v>41.84</v>
          </cell>
          <cell r="F1510" t="str">
            <v>m</v>
          </cell>
          <cell r="G1510" t="str">
            <v>44.65</v>
          </cell>
          <cell r="H1510" t="str">
            <v>137.27</v>
          </cell>
        </row>
        <row r="1511">
          <cell r="A1511" t="str">
            <v>15-01-a-02</v>
          </cell>
          <cell r="B1511" t="str">
            <v>Supply and Erection MS conduit pipe for wiring purpose comp. On surface including clamps etc: 3/4" i/d</v>
          </cell>
          <cell r="C1511" t="str">
            <v>Rft</v>
          </cell>
          <cell r="D1511" t="str">
            <v>13.61</v>
          </cell>
          <cell r="E1511" t="str">
            <v>49.05</v>
          </cell>
          <cell r="F1511" t="str">
            <v>m</v>
          </cell>
          <cell r="G1511" t="str">
            <v>44.65</v>
          </cell>
          <cell r="H1511" t="str">
            <v>160.94</v>
          </cell>
        </row>
        <row r="1512">
          <cell r="A1512" t="str">
            <v>15-01-a-03</v>
          </cell>
          <cell r="B1512" t="str">
            <v>Supply and Erection MS conduit pipe for wiring purpose comp. On surface including clamps etc: 1" i/d</v>
          </cell>
          <cell r="C1512" t="str">
            <v>Rft</v>
          </cell>
          <cell r="D1512" t="str">
            <v>13.61</v>
          </cell>
          <cell r="E1512" t="str">
            <v>61.25</v>
          </cell>
          <cell r="F1512" t="str">
            <v>m</v>
          </cell>
          <cell r="G1512" t="str">
            <v>44.65</v>
          </cell>
          <cell r="H1512" t="str">
            <v>200.97</v>
          </cell>
        </row>
        <row r="1513">
          <cell r="A1513" t="str">
            <v>15-01-a-04</v>
          </cell>
          <cell r="B1513" t="str">
            <v>Supply and Erection MS conduit pipe for wiring purpose comp. On surface including clamps etc: 1.25" i/d</v>
          </cell>
          <cell r="C1513" t="str">
            <v>Rft</v>
          </cell>
          <cell r="D1513" t="str">
            <v>13.61</v>
          </cell>
          <cell r="E1513" t="str">
            <v>67.35</v>
          </cell>
          <cell r="F1513" t="str">
            <v>m</v>
          </cell>
          <cell r="G1513" t="str">
            <v>44.65</v>
          </cell>
          <cell r="H1513" t="str">
            <v>220.98</v>
          </cell>
        </row>
        <row r="1514">
          <cell r="A1514" t="str">
            <v>15-01-a-05</v>
          </cell>
          <cell r="B1514" t="str">
            <v>Supply and Erection MS conduit pipe for wiring purpose comp. On surface including clamps etc: 1.5" i/d</v>
          </cell>
          <cell r="C1514" t="str">
            <v>Rft</v>
          </cell>
          <cell r="D1514" t="str">
            <v>13.61</v>
          </cell>
          <cell r="E1514" t="str">
            <v>73.45</v>
          </cell>
          <cell r="F1514" t="str">
            <v>m</v>
          </cell>
          <cell r="G1514" t="str">
            <v>44.65</v>
          </cell>
          <cell r="H1514" t="str">
            <v>240.99</v>
          </cell>
        </row>
        <row r="1515">
          <cell r="A1515" t="str">
            <v>15-01-a-06</v>
          </cell>
          <cell r="B1515" t="str">
            <v>Supply and Erection MS conduit pipe for wiring purpose comp. On surface including clamps etc: 2" i/d</v>
          </cell>
          <cell r="C1515" t="str">
            <v>Rft</v>
          </cell>
          <cell r="D1515" t="str">
            <v>13.61</v>
          </cell>
          <cell r="E1515" t="str">
            <v>95.29</v>
          </cell>
          <cell r="F1515" t="str">
            <v>m</v>
          </cell>
          <cell r="G1515" t="str">
            <v>44.65</v>
          </cell>
          <cell r="H1515" t="str">
            <v>312.63</v>
          </cell>
        </row>
        <row r="1516">
          <cell r="A1516" t="str">
            <v>15-01-b-01</v>
          </cell>
          <cell r="B1516" t="str">
            <v>Supply and Erection MS conduit pipe for wiring purpose comp. Recessed in walls including chase etc : 1/2" i/d</v>
          </cell>
          <cell r="C1516" t="str">
            <v>Rft</v>
          </cell>
          <cell r="D1516" t="str">
            <v>34.02</v>
          </cell>
          <cell r="E1516" t="str">
            <v>114.49</v>
          </cell>
          <cell r="F1516" t="str">
            <v>m</v>
          </cell>
          <cell r="G1516" t="str">
            <v>111.63</v>
          </cell>
          <cell r="H1516" t="str">
            <v>375.63</v>
          </cell>
        </row>
        <row r="1517">
          <cell r="A1517" t="str">
            <v>15-01-b-02</v>
          </cell>
          <cell r="B1517" t="str">
            <v>Supply and Erection MS conduit pipe for wiring purpose comp. Recessed in walls including chase etc : 3/4" i/d</v>
          </cell>
          <cell r="C1517" t="str">
            <v>Rft</v>
          </cell>
          <cell r="D1517" t="str">
            <v>34.02</v>
          </cell>
          <cell r="E1517" t="str">
            <v>121.71</v>
          </cell>
          <cell r="F1517" t="str">
            <v>m</v>
          </cell>
          <cell r="G1517" t="str">
            <v>111.63</v>
          </cell>
          <cell r="H1517" t="str">
            <v>399.30</v>
          </cell>
        </row>
        <row r="1518">
          <cell r="A1518" t="str">
            <v>15-01-b-03</v>
          </cell>
          <cell r="B1518" t="str">
            <v>Supply and Erection MS conduit pipe for wiring purpose comp. Recessed in walls including chase etc : 1" i/d</v>
          </cell>
          <cell r="C1518" t="str">
            <v>Rft</v>
          </cell>
          <cell r="D1518" t="str">
            <v>34.02</v>
          </cell>
          <cell r="E1518" t="str">
            <v>133.91</v>
          </cell>
          <cell r="F1518" t="str">
            <v>m</v>
          </cell>
          <cell r="G1518" t="str">
            <v>111.63</v>
          </cell>
          <cell r="H1518" t="str">
            <v>439.33</v>
          </cell>
        </row>
        <row r="1519">
          <cell r="A1519" t="str">
            <v>15-01-b-04</v>
          </cell>
          <cell r="B1519" t="str">
            <v>Supply and Erection MS conduit pipe for wiring purpose comp. Recessed in walls including chase etc : 1.25" i/d</v>
          </cell>
          <cell r="C1519" t="str">
            <v>Rft</v>
          </cell>
          <cell r="D1519" t="str">
            <v>34.02</v>
          </cell>
          <cell r="E1519" t="str">
            <v>140.01</v>
          </cell>
          <cell r="F1519" t="str">
            <v>m</v>
          </cell>
          <cell r="G1519" t="str">
            <v>111.63</v>
          </cell>
          <cell r="H1519" t="str">
            <v>459.34</v>
          </cell>
        </row>
        <row r="1520">
          <cell r="A1520" t="str">
            <v>15-01-b-05</v>
          </cell>
          <cell r="B1520" t="str">
            <v>Supply and Erection MS conduit pipe for wiring purpose comp. Recessed in walls including chase etc : 1.5" i/d</v>
          </cell>
          <cell r="C1520" t="str">
            <v>Rft</v>
          </cell>
          <cell r="D1520" t="str">
            <v>34.02</v>
          </cell>
          <cell r="E1520" t="str">
            <v>146.11</v>
          </cell>
          <cell r="F1520" t="str">
            <v>m</v>
          </cell>
          <cell r="G1520" t="str">
            <v>111.63</v>
          </cell>
          <cell r="H1520" t="str">
            <v>479.35</v>
          </cell>
        </row>
        <row r="1521">
          <cell r="A1521" t="str">
            <v>15-01-b-06</v>
          </cell>
          <cell r="B1521" t="str">
            <v>Supply and Erection MS conduit pipe for wiring purpose comp. Recessed in walls including chase etc : 2" i/d</v>
          </cell>
          <cell r="C1521" t="str">
            <v>Rft</v>
          </cell>
          <cell r="D1521" t="str">
            <v>34.02</v>
          </cell>
          <cell r="E1521" t="str">
            <v>163.85</v>
          </cell>
          <cell r="F1521" t="str">
            <v>m</v>
          </cell>
          <cell r="G1521" t="str">
            <v>111.63</v>
          </cell>
          <cell r="H1521" t="str">
            <v>537.56</v>
          </cell>
        </row>
        <row r="1522">
          <cell r="A1522" t="str">
            <v>15-02-a-01</v>
          </cell>
          <cell r="B1522" t="str">
            <v>Supply and Erection PVC pipe for wiring purpose complete On surface including clamps etc: 1/2" i/d</v>
          </cell>
          <cell r="C1522" t="str">
            <v>Rft</v>
          </cell>
          <cell r="D1522" t="str">
            <v>6.80</v>
          </cell>
          <cell r="E1522" t="str">
            <v>29.33</v>
          </cell>
          <cell r="F1522" t="str">
            <v>m</v>
          </cell>
          <cell r="G1522" t="str">
            <v>22.33</v>
          </cell>
          <cell r="H1522" t="str">
            <v>96.21</v>
          </cell>
        </row>
        <row r="1523">
          <cell r="A1523" t="str">
            <v>15-02-a-02</v>
          </cell>
          <cell r="B1523" t="str">
            <v>Supply and Erection PVC pipe for wiring purpose complete On surface including clamps etc: 3/4" i/d</v>
          </cell>
          <cell r="C1523" t="str">
            <v>Rft</v>
          </cell>
          <cell r="D1523" t="str">
            <v>6.80</v>
          </cell>
          <cell r="E1523" t="str">
            <v>28.32</v>
          </cell>
          <cell r="F1523" t="str">
            <v>m</v>
          </cell>
          <cell r="G1523" t="str">
            <v>22.33</v>
          </cell>
          <cell r="H1523" t="str">
            <v>92.92</v>
          </cell>
        </row>
        <row r="1524">
          <cell r="A1524" t="str">
            <v>15-02-a-03</v>
          </cell>
          <cell r="B1524" t="str">
            <v>Supply and Erection PVC pipe for wiring purpose complete On surface including clamps etc: 1" i/d</v>
          </cell>
          <cell r="C1524" t="str">
            <v>Rft</v>
          </cell>
          <cell r="D1524" t="str">
            <v>6.80</v>
          </cell>
          <cell r="E1524" t="str">
            <v>34.42</v>
          </cell>
          <cell r="F1524" t="str">
            <v>m</v>
          </cell>
          <cell r="G1524" t="str">
            <v>22.33</v>
          </cell>
          <cell r="H1524" t="str">
            <v>112.93</v>
          </cell>
        </row>
        <row r="1525">
          <cell r="A1525" t="str">
            <v>15-02-a-04</v>
          </cell>
          <cell r="B1525" t="str">
            <v>Supply and Erection PVC pipe for wiring purpose complete On surface including clamps etc: 1.25" i/d</v>
          </cell>
          <cell r="C1525" t="str">
            <v>Rft</v>
          </cell>
          <cell r="D1525" t="str">
            <v>10.04</v>
          </cell>
          <cell r="E1525" t="str">
            <v>40.68</v>
          </cell>
          <cell r="F1525" t="str">
            <v>m</v>
          </cell>
          <cell r="G1525" t="str">
            <v>32.95</v>
          </cell>
          <cell r="H1525" t="str">
            <v>133.48</v>
          </cell>
        </row>
        <row r="1526">
          <cell r="A1526" t="str">
            <v>15-02-a-05</v>
          </cell>
          <cell r="B1526" t="str">
            <v>Supply and Erection PVC pipe for wiring purpose complete On surface including clamps etc: 1.5" i/d</v>
          </cell>
          <cell r="C1526" t="str">
            <v>Rft</v>
          </cell>
          <cell r="D1526" t="str">
            <v>13.61</v>
          </cell>
          <cell r="E1526" t="str">
            <v>54.11</v>
          </cell>
          <cell r="F1526" t="str">
            <v>m</v>
          </cell>
          <cell r="G1526" t="str">
            <v>44.65</v>
          </cell>
          <cell r="H1526" t="str">
            <v>177.54</v>
          </cell>
        </row>
        <row r="1527">
          <cell r="A1527" t="str">
            <v>15-02-a-06</v>
          </cell>
          <cell r="B1527" t="str">
            <v>Supply and Erection PVC pipe for wiring purpose complete On surface including clamps etc: 2" i/d</v>
          </cell>
          <cell r="C1527" t="str">
            <v>Rft</v>
          </cell>
          <cell r="D1527" t="str">
            <v>8.68</v>
          </cell>
          <cell r="E1527" t="str">
            <v>43.26</v>
          </cell>
          <cell r="F1527" t="str">
            <v>m</v>
          </cell>
          <cell r="G1527" t="str">
            <v>28.47</v>
          </cell>
          <cell r="H1527" t="str">
            <v>141.94</v>
          </cell>
        </row>
        <row r="1528">
          <cell r="A1528" t="str">
            <v>15-02-a-07</v>
          </cell>
          <cell r="B1528" t="str">
            <v>Supply and Erection PVC pipe for wiring purpose complete On surface including clamps etc: 3" i/d</v>
          </cell>
          <cell r="C1528" t="str">
            <v>Rft</v>
          </cell>
          <cell r="D1528" t="str">
            <v>10.38</v>
          </cell>
          <cell r="E1528" t="str">
            <v>71.68</v>
          </cell>
          <cell r="F1528" t="str">
            <v>m</v>
          </cell>
          <cell r="G1528" t="str">
            <v>34.05</v>
          </cell>
          <cell r="H1528" t="str">
            <v>235.18</v>
          </cell>
        </row>
        <row r="1529">
          <cell r="A1529" t="str">
            <v>15-02-a-08</v>
          </cell>
          <cell r="B1529" t="str">
            <v>Supply and Erection PVC pipe for wiring purpose complete On surface including clamps etc: 4" i/d</v>
          </cell>
          <cell r="C1529" t="str">
            <v>Rft</v>
          </cell>
          <cell r="D1529" t="str">
            <v>13.39</v>
          </cell>
          <cell r="E1529" t="str">
            <v>86.55</v>
          </cell>
          <cell r="F1529" t="str">
            <v>m</v>
          </cell>
          <cell r="G1529" t="str">
            <v>43.94</v>
          </cell>
          <cell r="H1529" t="str">
            <v>283.96</v>
          </cell>
        </row>
        <row r="1530">
          <cell r="A1530" t="str">
            <v>15-02-b-01</v>
          </cell>
          <cell r="B1530" t="str">
            <v>Supply and Erection PVC pipe for wiring purpose complete Recessed in walls including chase etc : 1/2" i/d</v>
          </cell>
          <cell r="C1530" t="str">
            <v>Rft</v>
          </cell>
          <cell r="D1530" t="str">
            <v>20.41</v>
          </cell>
          <cell r="E1530" t="str">
            <v>43.05</v>
          </cell>
          <cell r="F1530" t="str">
            <v>m</v>
          </cell>
          <cell r="G1530" t="str">
            <v>66.98</v>
          </cell>
          <cell r="H1530" t="str">
            <v>141.22</v>
          </cell>
        </row>
        <row r="1531">
          <cell r="A1531" t="str">
            <v>15-02-b-02</v>
          </cell>
          <cell r="B1531" t="str">
            <v>Supply and Erection PVC pipe for wiring purpose complete Recessed in walls including chase etc : 3/4" i/d</v>
          </cell>
          <cell r="C1531" t="str">
            <v>Rft</v>
          </cell>
          <cell r="D1531" t="str">
            <v>20.41</v>
          </cell>
          <cell r="E1531" t="str">
            <v>94.11</v>
          </cell>
          <cell r="F1531" t="str">
            <v>m</v>
          </cell>
          <cell r="G1531" t="str">
            <v>66.98</v>
          </cell>
          <cell r="H1531" t="str">
            <v>308.77</v>
          </cell>
        </row>
        <row r="1532">
          <cell r="A1532" t="str">
            <v>15-02-b-03</v>
          </cell>
          <cell r="B1532" t="str">
            <v>Supply and Erection PVC pipe for wiring purpose complete Recessed in walls including chase etc : 1" i/d</v>
          </cell>
          <cell r="C1532" t="str">
            <v>Rft</v>
          </cell>
          <cell r="D1532" t="str">
            <v>20.41</v>
          </cell>
          <cell r="E1532" t="str">
            <v>100.77</v>
          </cell>
          <cell r="F1532" t="str">
            <v>m</v>
          </cell>
          <cell r="G1532" t="str">
            <v>66.98</v>
          </cell>
          <cell r="H1532" t="str">
            <v>330.62</v>
          </cell>
        </row>
        <row r="1533">
          <cell r="A1533" t="str">
            <v>15-02-b-04</v>
          </cell>
          <cell r="B1533" t="str">
            <v>Supply and Erection PVC pipe for wiring purpose complete Recessed in walls including chase etc : 1.25" i/d</v>
          </cell>
          <cell r="C1533" t="str">
            <v>Rft</v>
          </cell>
          <cell r="D1533" t="str">
            <v>20.41</v>
          </cell>
          <cell r="E1533" t="str">
            <v>103.76</v>
          </cell>
          <cell r="F1533" t="str">
            <v>m</v>
          </cell>
          <cell r="G1533" t="str">
            <v>66.98</v>
          </cell>
          <cell r="H1533" t="str">
            <v>340.43</v>
          </cell>
        </row>
        <row r="1534">
          <cell r="A1534" t="str">
            <v>15-02-b-05</v>
          </cell>
          <cell r="B1534" t="str">
            <v>Supply and Erection PVC pipe for wiring purpose complete Recessed in walls including chase etc : 1.5" i/d</v>
          </cell>
          <cell r="C1534" t="str">
            <v>Rft</v>
          </cell>
          <cell r="D1534" t="str">
            <v>27.22</v>
          </cell>
          <cell r="E1534" t="str">
            <v>120.95</v>
          </cell>
          <cell r="F1534" t="str">
            <v>m</v>
          </cell>
          <cell r="G1534" t="str">
            <v>89.30</v>
          </cell>
          <cell r="H1534" t="str">
            <v>396.81</v>
          </cell>
        </row>
        <row r="1535">
          <cell r="A1535" t="str">
            <v>15-02-b-06</v>
          </cell>
          <cell r="B1535" t="str">
            <v>Supply and Erection PVC pipe for wiring purpose complete Recessed in walls including chase etc : 2" i/d</v>
          </cell>
          <cell r="C1535" t="str">
            <v>Rft</v>
          </cell>
          <cell r="D1535" t="str">
            <v>34.02</v>
          </cell>
          <cell r="E1535" t="str">
            <v>121.71</v>
          </cell>
          <cell r="F1535" t="str">
            <v>m</v>
          </cell>
          <cell r="G1535" t="str">
            <v>111.63</v>
          </cell>
          <cell r="H1535" t="str">
            <v>399.30</v>
          </cell>
        </row>
        <row r="1536">
          <cell r="A1536" t="str">
            <v>15-02-b-07</v>
          </cell>
          <cell r="B1536" t="str">
            <v>Supply and Erection PVC pipe for wiring purpose complete Recessed in walls including chase etc : 3" i/d</v>
          </cell>
          <cell r="C1536" t="str">
            <v>Rft</v>
          </cell>
          <cell r="D1536" t="str">
            <v>40.83</v>
          </cell>
          <cell r="E1536" t="str">
            <v>154.83</v>
          </cell>
          <cell r="F1536" t="str">
            <v>m</v>
          </cell>
          <cell r="G1536" t="str">
            <v>133.95</v>
          </cell>
          <cell r="H1536" t="str">
            <v>507.96</v>
          </cell>
        </row>
        <row r="1537">
          <cell r="A1537" t="str">
            <v>15-02-b-08</v>
          </cell>
          <cell r="B1537" t="str">
            <v>Supply and Erection PVC pipe for wiring purpose complete Recessed in walls including chase etc : 4" i/d</v>
          </cell>
          <cell r="C1537" t="str">
            <v>Rft</v>
          </cell>
          <cell r="D1537" t="str">
            <v>51.04</v>
          </cell>
          <cell r="E1537" t="str">
            <v>176.94</v>
          </cell>
          <cell r="F1537" t="str">
            <v>m</v>
          </cell>
          <cell r="G1537" t="str">
            <v>167.44</v>
          </cell>
          <cell r="H1537" t="str">
            <v>580.53</v>
          </cell>
        </row>
        <row r="1538">
          <cell r="A1538" t="str">
            <v>15-03-a</v>
          </cell>
          <cell r="B1538" t="str">
            <v>Supply and Erection GI flexible pipe for wiring purpose complete 1/2" i/d</v>
          </cell>
          <cell r="C1538" t="str">
            <v>Rft</v>
          </cell>
          <cell r="D1538" t="str">
            <v>8.04</v>
          </cell>
          <cell r="E1538" t="str">
            <v>38.61</v>
          </cell>
          <cell r="F1538" t="str">
            <v>m</v>
          </cell>
          <cell r="G1538" t="str">
            <v>26.39</v>
          </cell>
          <cell r="H1538" t="str">
            <v>126.67</v>
          </cell>
        </row>
        <row r="1539">
          <cell r="A1539" t="str">
            <v>15-03-b</v>
          </cell>
          <cell r="B1539" t="str">
            <v>Supply and Erection GI flexible pipe for wiring purpose complete 3/4" i/d</v>
          </cell>
          <cell r="C1539" t="str">
            <v>Rft</v>
          </cell>
          <cell r="D1539" t="str">
            <v>7.94</v>
          </cell>
          <cell r="E1539" t="str">
            <v>50.70</v>
          </cell>
          <cell r="F1539" t="str">
            <v>m</v>
          </cell>
          <cell r="G1539" t="str">
            <v>26.04</v>
          </cell>
          <cell r="H1539" t="str">
            <v>166.34</v>
          </cell>
        </row>
        <row r="1540">
          <cell r="A1540" t="str">
            <v>15-03-c</v>
          </cell>
          <cell r="B1540" t="str">
            <v>Supply and Erection GI flexible pipe for wiring purpose complete 1" i/d</v>
          </cell>
          <cell r="C1540" t="str">
            <v>Rft</v>
          </cell>
          <cell r="D1540" t="str">
            <v>13.64</v>
          </cell>
          <cell r="E1540" t="str">
            <v>50.35</v>
          </cell>
          <cell r="F1540" t="str">
            <v>m</v>
          </cell>
          <cell r="G1540" t="str">
            <v>44.75</v>
          </cell>
          <cell r="H1540" t="str">
            <v>165.19</v>
          </cell>
        </row>
        <row r="1541">
          <cell r="A1541" t="str">
            <v>15-03-d</v>
          </cell>
          <cell r="B1541" t="str">
            <v>Supply and Erection GI flexible pipe for wiring purpose complete 1.25" i/d</v>
          </cell>
          <cell r="C1541" t="str">
            <v>Rft</v>
          </cell>
          <cell r="D1541" t="str">
            <v>14.76</v>
          </cell>
          <cell r="E1541" t="str">
            <v>69.78</v>
          </cell>
          <cell r="F1541" t="str">
            <v>m</v>
          </cell>
          <cell r="G1541" t="str">
            <v>48.41</v>
          </cell>
          <cell r="H1541" t="str">
            <v>228.92</v>
          </cell>
        </row>
        <row r="1542">
          <cell r="A1542" t="str">
            <v>15-03-e</v>
          </cell>
          <cell r="B1542" t="str">
            <v>Supply and Erection GI flexible pipe for wiring purpose complete 1.5" i/d</v>
          </cell>
          <cell r="C1542" t="str">
            <v>Rft</v>
          </cell>
          <cell r="D1542" t="str">
            <v>14.76</v>
          </cell>
          <cell r="E1542" t="str">
            <v>75.88</v>
          </cell>
          <cell r="F1542" t="str">
            <v>m</v>
          </cell>
          <cell r="G1542" t="str">
            <v>48.41</v>
          </cell>
          <cell r="H1542" t="str">
            <v>248.93</v>
          </cell>
        </row>
        <row r="1543">
          <cell r="A1543" t="str">
            <v>15-03-f</v>
          </cell>
          <cell r="B1543" t="str">
            <v xml:space="preserve">Supply and Erection GI flexible pipe for wiring purpose complete 2" i/d </v>
          </cell>
          <cell r="C1543" t="str">
            <v>Rft</v>
          </cell>
          <cell r="D1543" t="str">
            <v>24.35</v>
          </cell>
          <cell r="E1543" t="str">
            <v>103.84</v>
          </cell>
          <cell r="F1543" t="str">
            <v>m</v>
          </cell>
          <cell r="G1543" t="str">
            <v>79.88</v>
          </cell>
          <cell r="H1543" t="str">
            <v>340.69</v>
          </cell>
        </row>
        <row r="1544">
          <cell r="A1544" t="str">
            <v>15-03-g</v>
          </cell>
          <cell r="B1544" t="str">
            <v>Supply and Erection GI flexible pipe for wiring purpose complete 3" i/d</v>
          </cell>
          <cell r="C1544" t="str">
            <v>Rft</v>
          </cell>
          <cell r="D1544" t="str">
            <v>25.05</v>
          </cell>
          <cell r="E1544" t="str">
            <v>61.85</v>
          </cell>
          <cell r="F1544" t="str">
            <v>m</v>
          </cell>
          <cell r="G1544" t="str">
            <v>82.18</v>
          </cell>
          <cell r="H1544" t="str">
            <v>202.92</v>
          </cell>
        </row>
        <row r="1545">
          <cell r="A1545" t="str">
            <v>15-04-a</v>
          </cell>
          <cell r="B1545" t="str">
            <v>Supply and Erection Sahl wood strip batten for wiring complete 1/2" i/d</v>
          </cell>
          <cell r="C1545" t="str">
            <v>Rft</v>
          </cell>
          <cell r="D1545" t="str">
            <v>3.12</v>
          </cell>
          <cell r="E1545" t="str">
            <v>9.75</v>
          </cell>
          <cell r="F1545" t="str">
            <v>m</v>
          </cell>
          <cell r="G1545" t="str">
            <v>10.25</v>
          </cell>
          <cell r="H1545" t="str">
            <v>32.00</v>
          </cell>
        </row>
        <row r="1546">
          <cell r="A1546" t="str">
            <v>15-04-b</v>
          </cell>
          <cell r="B1546" t="str">
            <v>Supply and Erection Sahl wood strip batten for wiring complete 3/4" i/d</v>
          </cell>
          <cell r="C1546" t="str">
            <v>Rft</v>
          </cell>
          <cell r="D1546" t="str">
            <v>3.12</v>
          </cell>
          <cell r="E1546" t="str">
            <v>12.16</v>
          </cell>
          <cell r="F1546" t="str">
            <v>m</v>
          </cell>
          <cell r="G1546" t="str">
            <v>10.25</v>
          </cell>
          <cell r="H1546" t="str">
            <v>39.89</v>
          </cell>
        </row>
        <row r="1547">
          <cell r="A1547" t="str">
            <v>15-04-c</v>
          </cell>
          <cell r="B1547" t="str">
            <v>Supply and Erection Sahl wood strip batten for wiring complete 1" i/d</v>
          </cell>
          <cell r="C1547" t="str">
            <v>Rft</v>
          </cell>
          <cell r="D1547" t="str">
            <v>3.12</v>
          </cell>
          <cell r="E1547" t="str">
            <v>21.92</v>
          </cell>
          <cell r="F1547" t="str">
            <v>m</v>
          </cell>
          <cell r="G1547" t="str">
            <v>10.25</v>
          </cell>
          <cell r="H1547" t="str">
            <v>71.90</v>
          </cell>
        </row>
        <row r="1548">
          <cell r="A1548" t="str">
            <v>15-05-a</v>
          </cell>
          <cell r="B1548" t="str">
            <v>Supply and Erection single core PVC insulated copper conductor 250/440 V grade cable : 3/0.029"</v>
          </cell>
          <cell r="C1548" t="str">
            <v>Rft</v>
          </cell>
          <cell r="D1548" t="str">
            <v>4.74</v>
          </cell>
          <cell r="E1548" t="str">
            <v>13.32</v>
          </cell>
          <cell r="F1548" t="str">
            <v>m</v>
          </cell>
          <cell r="G1548" t="str">
            <v>15.56</v>
          </cell>
          <cell r="H1548">
            <v>43.7</v>
          </cell>
        </row>
        <row r="1549">
          <cell r="A1549" t="str">
            <v>15-05-b</v>
          </cell>
          <cell r="B1549" t="str">
            <v>Supply and Erection single core PVC insulated copper conductor 250/440 V grade cable : 3/0.036"</v>
          </cell>
          <cell r="C1549" t="str">
            <v>Rft</v>
          </cell>
          <cell r="D1549" t="str">
            <v>4.76</v>
          </cell>
          <cell r="E1549" t="str">
            <v>18.22</v>
          </cell>
          <cell r="F1549" t="str">
            <v>m</v>
          </cell>
          <cell r="G1549" t="str">
            <v>15.63</v>
          </cell>
          <cell r="H1549" t="str">
            <v>59.78</v>
          </cell>
        </row>
        <row r="1550">
          <cell r="A1550" t="str">
            <v>15-05-c</v>
          </cell>
          <cell r="B1550" t="str">
            <v>Supply and Erection single core PVC insulated copper conductor 250/440 V grade cable : 7/0.029"</v>
          </cell>
          <cell r="C1550" t="str">
            <v>Rft</v>
          </cell>
          <cell r="D1550" t="str">
            <v>4.46</v>
          </cell>
          <cell r="E1550" t="str">
            <v>22.80</v>
          </cell>
          <cell r="F1550" t="str">
            <v>m</v>
          </cell>
          <cell r="G1550" t="str">
            <v>14.65</v>
          </cell>
          <cell r="H1550" t="str">
            <v>74.80</v>
          </cell>
        </row>
        <row r="1551">
          <cell r="A1551" t="str">
            <v>15-05-d</v>
          </cell>
          <cell r="B1551" t="str">
            <v>Supply and Erection single core PVC insulated copper conductor 250/440 V grade cable : 7/0.036"</v>
          </cell>
          <cell r="C1551" t="str">
            <v>Rft</v>
          </cell>
          <cell r="D1551" t="str">
            <v>4.46</v>
          </cell>
          <cell r="E1551" t="str">
            <v>33.78</v>
          </cell>
          <cell r="F1551" t="str">
            <v>m</v>
          </cell>
          <cell r="G1551" t="str">
            <v>14.65</v>
          </cell>
          <cell r="H1551" t="str">
            <v>110.83</v>
          </cell>
        </row>
        <row r="1552">
          <cell r="A1552" t="str">
            <v>15-05-e</v>
          </cell>
          <cell r="B1552" t="str">
            <v>Supply and Erection single core PVC insulated copper conductor 250/440 V grade cable : 7/0.044"</v>
          </cell>
          <cell r="C1552" t="str">
            <v>Rft</v>
          </cell>
          <cell r="D1552" t="str">
            <v>11.16</v>
          </cell>
          <cell r="E1552" t="str">
            <v>53.95</v>
          </cell>
          <cell r="F1552" t="str">
            <v>m</v>
          </cell>
          <cell r="G1552" t="str">
            <v>36.63</v>
          </cell>
          <cell r="H1552" t="str">
            <v>177.01</v>
          </cell>
        </row>
        <row r="1553">
          <cell r="A1553" t="str">
            <v>15-05-f</v>
          </cell>
          <cell r="B1553" t="str">
            <v>Supply and Erection single core PVC insulated copper conductor 250/440 V grade cable : 7/0.064"</v>
          </cell>
          <cell r="C1553" t="str">
            <v>Rft</v>
          </cell>
          <cell r="D1553" t="str">
            <v>16.74</v>
          </cell>
          <cell r="E1553" t="str">
            <v>107.15</v>
          </cell>
          <cell r="F1553" t="str">
            <v>m</v>
          </cell>
          <cell r="G1553" t="str">
            <v>54.92</v>
          </cell>
          <cell r="H1553" t="str">
            <v>351.56</v>
          </cell>
        </row>
        <row r="1554">
          <cell r="A1554" t="str">
            <v>15-05-g</v>
          </cell>
          <cell r="B1554" t="str">
            <v>Supply and Erection single core PVC insulated copper conductor 250/440 V grade cable : 19/0.064"</v>
          </cell>
          <cell r="C1554" t="str">
            <v>Rft</v>
          </cell>
          <cell r="D1554" t="str">
            <v>27.91</v>
          </cell>
          <cell r="E1554" t="str">
            <v>192.83</v>
          </cell>
          <cell r="F1554" t="str">
            <v>m</v>
          </cell>
          <cell r="G1554" t="str">
            <v>91.56</v>
          </cell>
          <cell r="H1554" t="str">
            <v>632.65</v>
          </cell>
        </row>
        <row r="1555">
          <cell r="A1555" t="str">
            <v>15-06-a</v>
          </cell>
          <cell r="B1555" t="str">
            <v>Supply and Erection single core PVC insulated+sheathed copper conductor 250/440 V grade cable : 3/0.029"</v>
          </cell>
          <cell r="C1555" t="str">
            <v>Rft</v>
          </cell>
          <cell r="D1555" t="str">
            <v>7.81</v>
          </cell>
          <cell r="E1555" t="str">
            <v>16.42</v>
          </cell>
          <cell r="F1555" t="str">
            <v>m</v>
          </cell>
          <cell r="G1555" t="str">
            <v>25.63</v>
          </cell>
          <cell r="H1555" t="str">
            <v>53.85</v>
          </cell>
        </row>
        <row r="1556">
          <cell r="A1556" t="str">
            <v>15-06-b</v>
          </cell>
          <cell r="B1556" t="str">
            <v>Supply and Erection single core PVC insulated+sheathed copper conductor 250/440 V grade cable : 3/0.036"</v>
          </cell>
          <cell r="C1556" t="str">
            <v>Rft</v>
          </cell>
          <cell r="D1556" t="str">
            <v>7.81</v>
          </cell>
          <cell r="E1556" t="str">
            <v>21.30</v>
          </cell>
          <cell r="F1556" t="str">
            <v>m</v>
          </cell>
          <cell r="G1556" t="str">
            <v>25.63</v>
          </cell>
          <cell r="H1556" t="str">
            <v>69.87</v>
          </cell>
        </row>
        <row r="1557">
          <cell r="A1557" t="str">
            <v>15-06-c</v>
          </cell>
          <cell r="B1557" t="str">
            <v>Supply and Erection single core PVC insulated+sheathed copper conductor 250/440 V grade cable : 7/0.029"</v>
          </cell>
          <cell r="C1557" t="str">
            <v>Rft</v>
          </cell>
          <cell r="D1557" t="str">
            <v>8.93</v>
          </cell>
          <cell r="E1557" t="str">
            <v>27.30</v>
          </cell>
          <cell r="F1557" t="str">
            <v>m</v>
          </cell>
          <cell r="G1557" t="str">
            <v>29.29</v>
          </cell>
          <cell r="H1557" t="str">
            <v>89.57</v>
          </cell>
        </row>
        <row r="1558">
          <cell r="A1558" t="str">
            <v>15-06-d</v>
          </cell>
          <cell r="B1558" t="str">
            <v>Supply and Erection single core PVC insulated+sheathed copper conductor 250/440 V grade cable : 7/0.036"</v>
          </cell>
          <cell r="C1558" t="str">
            <v>Rft</v>
          </cell>
          <cell r="D1558" t="str">
            <v>8.93</v>
          </cell>
          <cell r="E1558" t="str">
            <v>38.28</v>
          </cell>
          <cell r="F1558" t="str">
            <v>m</v>
          </cell>
          <cell r="G1558" t="str">
            <v>29.29</v>
          </cell>
          <cell r="H1558" t="str">
            <v>125.59</v>
          </cell>
        </row>
        <row r="1559">
          <cell r="A1559" t="str">
            <v>15-06-e</v>
          </cell>
          <cell r="B1559" t="str">
            <v>Supply and Erection single core PVC insulated+sheathed copper conductor 250/440 V grade cable : 7/0.044"</v>
          </cell>
          <cell r="C1559" t="str">
            <v>Rft</v>
          </cell>
          <cell r="D1559" t="str">
            <v>14.51</v>
          </cell>
          <cell r="E1559" t="str">
            <v>57.33</v>
          </cell>
          <cell r="F1559" t="str">
            <v>m</v>
          </cell>
          <cell r="G1559" t="str">
            <v>47.60</v>
          </cell>
          <cell r="H1559" t="str">
            <v>188.07</v>
          </cell>
        </row>
        <row r="1560">
          <cell r="A1560" t="str">
            <v>15-06-f</v>
          </cell>
          <cell r="B1560" t="str">
            <v>Supply and Erection single core PVC insulated+sheathed copper conductor 250/440 V grade cable : 7/0.064"</v>
          </cell>
          <cell r="C1560" t="str">
            <v>Rft</v>
          </cell>
          <cell r="D1560" t="str">
            <v>22.33</v>
          </cell>
          <cell r="E1560" t="str">
            <v>112.79</v>
          </cell>
          <cell r="F1560" t="str">
            <v>m</v>
          </cell>
          <cell r="G1560" t="str">
            <v>73.25</v>
          </cell>
          <cell r="H1560" t="str">
            <v>370.04</v>
          </cell>
        </row>
        <row r="1561">
          <cell r="A1561" t="str">
            <v>15-07-a</v>
          </cell>
          <cell r="B1561" t="str">
            <v>Supply and Erection single core PVC insulated &amp; sheathed copper conductor, 660/1 100V cable : 7/0.064"</v>
          </cell>
          <cell r="C1561" t="str">
            <v>Rft</v>
          </cell>
          <cell r="D1561" t="str">
            <v>22.33</v>
          </cell>
          <cell r="E1561" t="str">
            <v>112.79</v>
          </cell>
          <cell r="F1561" t="str">
            <v>m</v>
          </cell>
          <cell r="G1561" t="str">
            <v>73.25</v>
          </cell>
          <cell r="H1561" t="str">
            <v>370.04</v>
          </cell>
        </row>
        <row r="1562">
          <cell r="A1562" t="str">
            <v>15-07-b</v>
          </cell>
          <cell r="B1562" t="str">
            <v>Supply and Erection single core PVC insulated &amp; sheathed copper conductor, 660/1 100V cable : 19/0.052"</v>
          </cell>
          <cell r="C1562" t="str">
            <v>Rft</v>
          </cell>
          <cell r="D1562" t="str">
            <v>37.94</v>
          </cell>
          <cell r="E1562" t="str">
            <v>160.25</v>
          </cell>
          <cell r="F1562" t="str">
            <v>m</v>
          </cell>
          <cell r="G1562" t="str">
            <v>124.49</v>
          </cell>
          <cell r="H1562" t="str">
            <v>525.75</v>
          </cell>
        </row>
        <row r="1563">
          <cell r="A1563" t="str">
            <v>15-07-c</v>
          </cell>
          <cell r="B1563" t="str">
            <v>Supply and Erection single core PVC insulated &amp; sheathed copper conductor, 660/1 100V cable : 19/0.064"</v>
          </cell>
          <cell r="C1563" t="str">
            <v>Rft</v>
          </cell>
          <cell r="D1563" t="str">
            <v>37.94</v>
          </cell>
          <cell r="E1563" t="str">
            <v>202.95</v>
          </cell>
          <cell r="F1563" t="str">
            <v>m</v>
          </cell>
          <cell r="G1563" t="str">
            <v>124.49</v>
          </cell>
          <cell r="H1563" t="str">
            <v>665.85</v>
          </cell>
        </row>
        <row r="1564">
          <cell r="A1564" t="str">
            <v>15-07-d</v>
          </cell>
          <cell r="B1564" t="str">
            <v>Supply and Erection single core PVC insulated &amp; sheathed copper conductor, 660/1 100V cable : 19/0.083"</v>
          </cell>
          <cell r="C1564" t="str">
            <v>Rft</v>
          </cell>
          <cell r="D1564" t="str">
            <v>55.82</v>
          </cell>
          <cell r="E1564" t="str">
            <v>377.13</v>
          </cell>
          <cell r="F1564" t="str">
            <v>m</v>
          </cell>
          <cell r="G1564" t="str">
            <v>183.13</v>
          </cell>
          <cell r="H1564" t="str">
            <v>1,237.29</v>
          </cell>
        </row>
        <row r="1565">
          <cell r="A1565" t="str">
            <v>15-07-e</v>
          </cell>
          <cell r="B1565" t="str">
            <v>Supply and Erection single core PVC insulated &amp; sheathed copper conductor, 660/1 100V cable : 37/0.072"</v>
          </cell>
          <cell r="C1565" t="str">
            <v>Rft</v>
          </cell>
          <cell r="D1565" t="str">
            <v>139.54</v>
          </cell>
          <cell r="E1565" t="str">
            <v>585.97</v>
          </cell>
          <cell r="F1565" t="str">
            <v>m</v>
          </cell>
          <cell r="G1565" t="str">
            <v>457.82</v>
          </cell>
          <cell r="H1565" t="str">
            <v>1,922.47</v>
          </cell>
        </row>
        <row r="1566">
          <cell r="A1566" t="str">
            <v>15-07-f</v>
          </cell>
          <cell r="B1566" t="str">
            <v>Supply and Erection single core PVC insulated &amp; sheathed copper conductor, 660/1 100V cable : 37/0.083"</v>
          </cell>
          <cell r="C1566" t="str">
            <v>Rft</v>
          </cell>
          <cell r="D1566" t="str">
            <v>139.54</v>
          </cell>
          <cell r="E1566" t="str">
            <v>700.65</v>
          </cell>
          <cell r="F1566" t="str">
            <v>m</v>
          </cell>
          <cell r="G1566" t="str">
            <v>457.82</v>
          </cell>
          <cell r="H1566" t="str">
            <v>2,298.72</v>
          </cell>
        </row>
        <row r="1567">
          <cell r="A1567" t="str">
            <v>15-07-g</v>
          </cell>
          <cell r="B1567" t="str">
            <v>Supply and Erection single core PVC insulated &amp; sheathed copper conductor, 660/1 100V cable : 37/0.103"</v>
          </cell>
          <cell r="C1567" t="str">
            <v>Rft</v>
          </cell>
          <cell r="D1567" t="str">
            <v>139.54</v>
          </cell>
          <cell r="E1567" t="str">
            <v>1,001.99</v>
          </cell>
          <cell r="F1567" t="str">
            <v>m</v>
          </cell>
          <cell r="G1567" t="str">
            <v>457.82</v>
          </cell>
          <cell r="H1567" t="str">
            <v>3,287.37</v>
          </cell>
        </row>
        <row r="1568">
          <cell r="A1568" t="str">
            <v>15-08-a</v>
          </cell>
          <cell r="B1568" t="str">
            <v>Supply and Erection twin core PVC insulated &amp; sheathed copper conductor 250/440 V grade cable : 3/0.029"</v>
          </cell>
          <cell r="C1568" t="str">
            <v>Rft</v>
          </cell>
          <cell r="D1568" t="str">
            <v>5.58</v>
          </cell>
          <cell r="E1568" t="str">
            <v>32.47</v>
          </cell>
          <cell r="F1568" t="str">
            <v>m</v>
          </cell>
          <cell r="G1568" t="str">
            <v>18.31</v>
          </cell>
          <cell r="H1568" t="str">
            <v>106.51</v>
          </cell>
        </row>
        <row r="1569">
          <cell r="A1569" t="str">
            <v>15-08-b</v>
          </cell>
          <cell r="B1569" t="str">
            <v>Supply and Erection twin core PVC insulated &amp; sheathed copper conductor 250/440 V grade cable : 3/0.036"</v>
          </cell>
          <cell r="C1569" t="str">
            <v>Rft</v>
          </cell>
          <cell r="D1569" t="str">
            <v>5.58</v>
          </cell>
          <cell r="E1569" t="str">
            <v>32.47</v>
          </cell>
          <cell r="F1569" t="str">
            <v>m</v>
          </cell>
          <cell r="G1569" t="str">
            <v>18.31</v>
          </cell>
          <cell r="H1569" t="str">
            <v>106.51</v>
          </cell>
        </row>
        <row r="1570">
          <cell r="A1570" t="str">
            <v>15-08-c</v>
          </cell>
          <cell r="B1570" t="str">
            <v>Supply and Erection twin core PVC insulated &amp; sheathed copper conductor 250/440 V grade cable : 7/0.029"</v>
          </cell>
          <cell r="C1570" t="str">
            <v>Rft</v>
          </cell>
          <cell r="D1570" t="str">
            <v>7.81</v>
          </cell>
          <cell r="E1570" t="str">
            <v>43.26</v>
          </cell>
          <cell r="F1570" t="str">
            <v>m</v>
          </cell>
          <cell r="G1570" t="str">
            <v>25.63</v>
          </cell>
          <cell r="H1570" t="str">
            <v>141.91</v>
          </cell>
        </row>
        <row r="1571">
          <cell r="A1571" t="str">
            <v>15-08-d</v>
          </cell>
          <cell r="B1571" t="str">
            <v>Supply and Erection twin core PVC insulated &amp; sheathed copper conductor 250/440 V grade cable : 7/0.036"</v>
          </cell>
          <cell r="C1571" t="str">
            <v>Rft</v>
          </cell>
          <cell r="D1571" t="str">
            <v>7.81</v>
          </cell>
          <cell r="E1571" t="str">
            <v>63.99</v>
          </cell>
          <cell r="F1571" t="str">
            <v>m</v>
          </cell>
          <cell r="G1571" t="str">
            <v>25.63</v>
          </cell>
          <cell r="H1571" t="str">
            <v>209.96</v>
          </cell>
        </row>
        <row r="1572">
          <cell r="A1572" t="str">
            <v>15-08-e</v>
          </cell>
          <cell r="B1572" t="str">
            <v>Supply and Erection twin core PVC insulated &amp; sheathed copper conductor 250/440 V grade cable : 7/0.044"</v>
          </cell>
          <cell r="C1572" t="str">
            <v>Rft</v>
          </cell>
          <cell r="D1572" t="str">
            <v>7.81</v>
          </cell>
          <cell r="E1572" t="str">
            <v>88.39</v>
          </cell>
          <cell r="F1572" t="str">
            <v>m</v>
          </cell>
          <cell r="G1572" t="str">
            <v>25.63</v>
          </cell>
          <cell r="H1572" t="str">
            <v>290.01</v>
          </cell>
        </row>
        <row r="1573">
          <cell r="A1573" t="str">
            <v>15-08-f</v>
          </cell>
          <cell r="B1573" t="str">
            <v>Supply and Erection twin core PVC insulated &amp; sheathed copper conductor 250/440 V grade cable : 7/0.064"</v>
          </cell>
          <cell r="C1573" t="str">
            <v>Rft</v>
          </cell>
          <cell r="D1573" t="str">
            <v>7.81</v>
          </cell>
          <cell r="E1573" t="str">
            <v>218.93</v>
          </cell>
          <cell r="F1573" t="str">
            <v>m</v>
          </cell>
          <cell r="G1573" t="str">
            <v>25.63</v>
          </cell>
          <cell r="H1573" t="str">
            <v>718.29</v>
          </cell>
        </row>
        <row r="1574">
          <cell r="A1574" t="str">
            <v>15-09-a</v>
          </cell>
          <cell r="B1574" t="str">
            <v>Supply and Erection MS sheet box of 16 SWG, 4"deep with 3/16" thick bakelite sheet top etc. complete : 4"x4"</v>
          </cell>
          <cell r="C1574" t="str">
            <v>Each</v>
          </cell>
          <cell r="D1574" t="str">
            <v>83.70</v>
          </cell>
          <cell r="E1574" t="str">
            <v>145.38</v>
          </cell>
          <cell r="F1574" t="str">
            <v>Each</v>
          </cell>
          <cell r="G1574" t="str">
            <v>83.70</v>
          </cell>
          <cell r="H1574" t="str">
            <v>145.38</v>
          </cell>
        </row>
        <row r="1575">
          <cell r="A1575" t="str">
            <v>15-09-b</v>
          </cell>
          <cell r="B1575" t="str">
            <v>Supply and Erection MS sheet box of 16 SWG, 4"deep with 3/16" thick bakelite sheet top etc. complete : 7"x4"</v>
          </cell>
          <cell r="C1575" t="str">
            <v>Each</v>
          </cell>
          <cell r="D1575" t="str">
            <v>111.60</v>
          </cell>
          <cell r="E1575" t="str">
            <v>191.80</v>
          </cell>
          <cell r="F1575" t="str">
            <v>Each</v>
          </cell>
          <cell r="G1575" t="str">
            <v>111.60</v>
          </cell>
          <cell r="H1575" t="str">
            <v>191.80</v>
          </cell>
        </row>
        <row r="1576">
          <cell r="A1576" t="str">
            <v>15-09-c</v>
          </cell>
          <cell r="B1576" t="str">
            <v>Supply and Erection MS sheet box of 16 SWG, 4"deep with 3/16" thick bakelite sheet top etc. complete : 9"x4"</v>
          </cell>
          <cell r="C1576" t="str">
            <v>Each</v>
          </cell>
          <cell r="D1576" t="str">
            <v>139.50</v>
          </cell>
          <cell r="E1576" t="str">
            <v>250.43</v>
          </cell>
          <cell r="F1576" t="str">
            <v>Each</v>
          </cell>
          <cell r="G1576" t="str">
            <v>139.50</v>
          </cell>
          <cell r="H1576" t="str">
            <v>250.43</v>
          </cell>
        </row>
        <row r="1577">
          <cell r="A1577" t="str">
            <v>15-09-d</v>
          </cell>
          <cell r="B1577" t="str">
            <v>Supply and Erection MS sheet box of 16 SWG, 4"deep with 3/16" thick bakelite sheet top etc. complete : 8"x10"</v>
          </cell>
          <cell r="C1577" t="str">
            <v>Each</v>
          </cell>
          <cell r="D1577" t="str">
            <v>167.40</v>
          </cell>
          <cell r="E1577" t="str">
            <v>327.35</v>
          </cell>
          <cell r="F1577" t="str">
            <v>Each</v>
          </cell>
          <cell r="G1577" t="str">
            <v>167.40</v>
          </cell>
          <cell r="H1577" t="str">
            <v>327.35</v>
          </cell>
        </row>
        <row r="1578">
          <cell r="A1578" t="str">
            <v>15-09-e</v>
          </cell>
          <cell r="B1578" t="str">
            <v>Supply and Erection MS sheet box of 16 SWG, 4"deep with 3/16" thick bakelite sheet top etc. complete : 10"x12"</v>
          </cell>
          <cell r="C1578" t="str">
            <v>Each</v>
          </cell>
          <cell r="D1578" t="str">
            <v>200.88</v>
          </cell>
          <cell r="E1578" t="str">
            <v>385.50</v>
          </cell>
          <cell r="F1578" t="str">
            <v>Each</v>
          </cell>
          <cell r="G1578" t="str">
            <v>200.88</v>
          </cell>
          <cell r="H1578" t="str">
            <v>385.50</v>
          </cell>
        </row>
        <row r="1579">
          <cell r="A1579" t="str">
            <v>15-09-f</v>
          </cell>
          <cell r="B1579" t="str">
            <v>Supply and Erection MS sheet box of 16 SWG, 4"deep with 3/16" thick bakelite sheet top etc. complete : 12"x14"</v>
          </cell>
          <cell r="C1579" t="str">
            <v>Each</v>
          </cell>
          <cell r="D1579" t="str">
            <v>234.36</v>
          </cell>
          <cell r="E1579" t="str">
            <v>419.25</v>
          </cell>
          <cell r="F1579" t="str">
            <v>Each</v>
          </cell>
          <cell r="G1579" t="str">
            <v>234.36</v>
          </cell>
          <cell r="H1579" t="str">
            <v>419.25</v>
          </cell>
        </row>
        <row r="1580">
          <cell r="A1580" t="str">
            <v>15-10-a</v>
          </cell>
          <cell r="B1580" t="str">
            <v xml:space="preserve">Supply and Erection Sahl wood board, 1.75" deep : 3" dia </v>
          </cell>
          <cell r="C1580" t="str">
            <v>-</v>
          </cell>
          <cell r="D1580" t="str">
            <v>-</v>
          </cell>
          <cell r="E1580" t="str">
            <v>-</v>
          </cell>
          <cell r="F1580" t="str">
            <v>-</v>
          </cell>
          <cell r="G1580" t="str">
            <v>-</v>
          </cell>
          <cell r="H1580" t="str">
            <v>-</v>
          </cell>
        </row>
        <row r="1581">
          <cell r="A1581" t="str">
            <v>15-10-b</v>
          </cell>
          <cell r="B1581" t="str">
            <v>Supply and Erection Sahl wood board, 1.75" deep : 4"x4"</v>
          </cell>
          <cell r="C1581" t="str">
            <v>-</v>
          </cell>
          <cell r="D1581" t="str">
            <v>-</v>
          </cell>
          <cell r="E1581" t="str">
            <v>-</v>
          </cell>
          <cell r="F1581" t="str">
            <v>-</v>
          </cell>
          <cell r="G1581" t="str">
            <v>-</v>
          </cell>
          <cell r="H1581" t="str">
            <v>-</v>
          </cell>
        </row>
        <row r="1582">
          <cell r="A1582" t="str">
            <v>15-10-c</v>
          </cell>
          <cell r="B1582" t="str">
            <v>Supply and Erection Sahl wood board, 1.75" deep : 7"x4"</v>
          </cell>
          <cell r="C1582" t="str">
            <v>-</v>
          </cell>
          <cell r="D1582" t="str">
            <v>-</v>
          </cell>
          <cell r="E1582" t="str">
            <v>-</v>
          </cell>
          <cell r="F1582" t="str">
            <v>-</v>
          </cell>
          <cell r="G1582" t="str">
            <v>-</v>
          </cell>
          <cell r="H1582" t="str">
            <v>-</v>
          </cell>
        </row>
        <row r="1583">
          <cell r="A1583" t="str">
            <v>15-10-d</v>
          </cell>
          <cell r="B1583" t="str">
            <v>Supply and Erection Sahl wood board, 1.75" deep : 8"x10"</v>
          </cell>
          <cell r="C1583" t="str">
            <v>-</v>
          </cell>
          <cell r="D1583" t="str">
            <v>-</v>
          </cell>
          <cell r="E1583" t="str">
            <v>-</v>
          </cell>
          <cell r="F1583" t="str">
            <v>-</v>
          </cell>
          <cell r="G1583" t="str">
            <v>-</v>
          </cell>
          <cell r="H1583" t="str">
            <v>-</v>
          </cell>
        </row>
        <row r="1584">
          <cell r="A1584" t="str">
            <v>15-10-e</v>
          </cell>
          <cell r="B1584" t="str">
            <v>Supply and Erection Sahl wood board, 1.75" deep : 10"x12"</v>
          </cell>
          <cell r="C1584" t="str">
            <v>-</v>
          </cell>
          <cell r="D1584" t="str">
            <v>-</v>
          </cell>
          <cell r="E1584" t="str">
            <v>-</v>
          </cell>
          <cell r="F1584" t="str">
            <v>-</v>
          </cell>
          <cell r="G1584" t="str">
            <v>-</v>
          </cell>
          <cell r="H1584" t="str">
            <v>-</v>
          </cell>
        </row>
        <row r="1585">
          <cell r="A1585" t="str">
            <v>15-10-f</v>
          </cell>
          <cell r="B1585" t="str">
            <v>Supply and Erection Sahl wood board, 1.75" deep : 12"x14"</v>
          </cell>
          <cell r="C1585" t="str">
            <v>Each</v>
          </cell>
          <cell r="D1585" t="str">
            <v>55.80</v>
          </cell>
          <cell r="E1585" t="str">
            <v>239.25</v>
          </cell>
          <cell r="F1585" t="str">
            <v>Each</v>
          </cell>
          <cell r="G1585" t="str">
            <v>55.80</v>
          </cell>
          <cell r="H1585" t="str">
            <v>239.25</v>
          </cell>
        </row>
        <row r="1586">
          <cell r="A1586" t="str">
            <v>15-11-a-01</v>
          </cell>
          <cell r="B1586" t="str">
            <v>Supply and Erection of iron/aluminium clad, 500V main switch Double pole : 15/20 Amp.</v>
          </cell>
          <cell r="C1586" t="e">
            <v>#N/A</v>
          </cell>
          <cell r="D1586" t="e">
            <v>#N/A</v>
          </cell>
          <cell r="E1586" t="e">
            <v>#N/A</v>
          </cell>
          <cell r="F1586" t="str">
            <v>Each</v>
          </cell>
          <cell r="G1586" t="e">
            <v>#N/A</v>
          </cell>
          <cell r="H1586">
            <v>774.65</v>
          </cell>
        </row>
        <row r="1587">
          <cell r="A1587" t="str">
            <v>15-11-a-02</v>
          </cell>
          <cell r="B1587" t="str">
            <v>Supply and Erection of iron/aluminium clad, 500V main switch Double pole : 30/35 Amp</v>
          </cell>
          <cell r="C1587" t="e">
            <v>#N/A</v>
          </cell>
          <cell r="D1587" t="e">
            <v>#N/A</v>
          </cell>
          <cell r="E1587" t="e">
            <v>#N/A</v>
          </cell>
          <cell r="F1587" t="str">
            <v>Each</v>
          </cell>
          <cell r="G1587" t="e">
            <v>#N/A</v>
          </cell>
          <cell r="H1587">
            <v>1177.25</v>
          </cell>
        </row>
        <row r="1588">
          <cell r="A1588" t="str">
            <v>15-11-a-03</v>
          </cell>
          <cell r="B1588" t="str">
            <v>Supply and Erection iron/aluminium clad 500 volts main switch Double Pole : 60/65 Amp</v>
          </cell>
          <cell r="C1588" t="e">
            <v>#N/A</v>
          </cell>
          <cell r="D1588" t="e">
            <v>#N/A</v>
          </cell>
          <cell r="E1588" t="e">
            <v>#N/A</v>
          </cell>
          <cell r="F1588" t="str">
            <v>Each</v>
          </cell>
          <cell r="G1588" t="e">
            <v>#N/A</v>
          </cell>
          <cell r="H1588">
            <v>1848.25</v>
          </cell>
        </row>
        <row r="1589">
          <cell r="A1589" t="str">
            <v>15-11-a-04</v>
          </cell>
          <cell r="B1589" t="str">
            <v>Supply and Erection iron/aluminium clad 500 volts main switch Double Pole : 100 Amp</v>
          </cell>
          <cell r="C1589" t="e">
            <v>#N/A</v>
          </cell>
          <cell r="D1589" t="e">
            <v>#N/A</v>
          </cell>
          <cell r="E1589" t="e">
            <v>#N/A</v>
          </cell>
          <cell r="F1589" t="str">
            <v>Each</v>
          </cell>
          <cell r="G1589" t="e">
            <v>#N/A</v>
          </cell>
          <cell r="H1589">
            <v>2763.25</v>
          </cell>
        </row>
        <row r="1590">
          <cell r="A1590" t="str">
            <v>15-11-b-01</v>
          </cell>
          <cell r="B1590" t="str">
            <v>Supply and Erection of iron/aluminium clad, 500V main switch Triple pole with neutral link : 15/20 Amp.</v>
          </cell>
          <cell r="C1590" t="e">
            <v>#N/A</v>
          </cell>
          <cell r="D1590" t="e">
            <v>#N/A</v>
          </cell>
          <cell r="E1590" t="e">
            <v>#N/A</v>
          </cell>
          <cell r="F1590" t="str">
            <v>Each</v>
          </cell>
          <cell r="G1590" t="e">
            <v>#N/A</v>
          </cell>
          <cell r="H1590">
            <v>1177.25</v>
          </cell>
        </row>
        <row r="1591">
          <cell r="A1591" t="str">
            <v>15-11-b-02</v>
          </cell>
          <cell r="B1591" t="str">
            <v>Supply and Erection of iron/aluminium clad, 500V main switch Triple pole with neutral link : 30/35 Amp.</v>
          </cell>
          <cell r="C1591" t="e">
            <v>#N/A</v>
          </cell>
          <cell r="D1591" t="e">
            <v>#N/A</v>
          </cell>
          <cell r="E1591" t="e">
            <v>#N/A</v>
          </cell>
          <cell r="F1591" t="str">
            <v>Each</v>
          </cell>
          <cell r="G1591" t="e">
            <v>#N/A</v>
          </cell>
          <cell r="H1591">
            <v>1421.25</v>
          </cell>
        </row>
        <row r="1592">
          <cell r="A1592" t="str">
            <v>15-11-b-03</v>
          </cell>
          <cell r="B1592" t="str">
            <v>Supply and Erection of iron/aluminium clad, 500V main switch Triple pole with neutral link : 60/65 Amp.</v>
          </cell>
          <cell r="C1592" t="e">
            <v>#N/A</v>
          </cell>
          <cell r="D1592" t="e">
            <v>#N/A</v>
          </cell>
          <cell r="E1592" t="e">
            <v>#N/A</v>
          </cell>
          <cell r="F1592" t="str">
            <v>Each</v>
          </cell>
          <cell r="G1592" t="e">
            <v>#N/A</v>
          </cell>
          <cell r="H1592">
            <v>4152</v>
          </cell>
        </row>
        <row r="1593">
          <cell r="A1593" t="str">
            <v>15-11-b-04</v>
          </cell>
          <cell r="B1593" t="str">
            <v>Supply and Erection of iron/aluminium clad, 500V main switch Triple pole with neutral link : 100 Amp.</v>
          </cell>
          <cell r="C1593" t="e">
            <v>#N/A</v>
          </cell>
          <cell r="D1593" t="e">
            <v>#N/A</v>
          </cell>
          <cell r="E1593" t="e">
            <v>#N/A</v>
          </cell>
          <cell r="F1593" t="str">
            <v>Each</v>
          </cell>
          <cell r="G1593" t="e">
            <v>#N/A</v>
          </cell>
          <cell r="H1593">
            <v>3710.75</v>
          </cell>
        </row>
        <row r="1594">
          <cell r="A1594" t="str">
            <v>15-12-a</v>
          </cell>
          <cell r="B1594" t="str">
            <v>Supply and Erection or iron/aluminium clad, 500V main switch with triple pole, complete : 60 Amp.</v>
          </cell>
          <cell r="C1594" t="str">
            <v>Each</v>
          </cell>
          <cell r="D1594" t="str">
            <v>279.00</v>
          </cell>
          <cell r="E1594" t="str">
            <v>4,063.25</v>
          </cell>
          <cell r="F1594" t="str">
            <v>Each</v>
          </cell>
          <cell r="G1594" t="str">
            <v>279.00</v>
          </cell>
          <cell r="H1594" t="str">
            <v>4,063.25</v>
          </cell>
        </row>
        <row r="1595">
          <cell r="A1595" t="str">
            <v>15-12-b</v>
          </cell>
          <cell r="B1595" t="str">
            <v>Supply and Erection or iron/aluminium clad, 500V main switch with triple pole, complete : 100 Amp.</v>
          </cell>
          <cell r="C1595" t="str">
            <v>Each</v>
          </cell>
          <cell r="D1595" t="str">
            <v>279.00</v>
          </cell>
          <cell r="E1595" t="str">
            <v>4,429.25</v>
          </cell>
          <cell r="F1595" t="str">
            <v>Each</v>
          </cell>
          <cell r="G1595" t="str">
            <v>279.00</v>
          </cell>
          <cell r="H1595" t="str">
            <v>4,429.25</v>
          </cell>
        </row>
        <row r="1596">
          <cell r="A1596" t="str">
            <v>15-12-c</v>
          </cell>
          <cell r="B1596" t="str">
            <v>Supply and Erection or iron/aluminium clad, 500V main switch with triple pole, complete : 200 Amp.</v>
          </cell>
          <cell r="C1596" t="str">
            <v>Each</v>
          </cell>
          <cell r="D1596" t="str">
            <v>446.40</v>
          </cell>
          <cell r="E1596" t="str">
            <v>6,062.00</v>
          </cell>
          <cell r="F1596" t="str">
            <v>Each</v>
          </cell>
          <cell r="G1596" t="str">
            <v>446.40</v>
          </cell>
          <cell r="H1596" t="str">
            <v>6,062.00</v>
          </cell>
        </row>
        <row r="1597">
          <cell r="A1597" t="str">
            <v>15-12-d</v>
          </cell>
          <cell r="B1597" t="str">
            <v>Supply and Erection or iron/aluminium clad, 500V main switch with triple pole, complete : 300 Amp.</v>
          </cell>
          <cell r="C1597" t="str">
            <v>Each</v>
          </cell>
          <cell r="D1597" t="str">
            <v>446.40</v>
          </cell>
          <cell r="E1597" t="str">
            <v>9,600.00</v>
          </cell>
          <cell r="F1597" t="str">
            <v>Each</v>
          </cell>
          <cell r="G1597" t="str">
            <v>446.40</v>
          </cell>
          <cell r="H1597" t="str">
            <v>9,600.00</v>
          </cell>
        </row>
        <row r="1598">
          <cell r="A1598" t="str">
            <v>15-12-e</v>
          </cell>
          <cell r="B1598" t="str">
            <v>Supply and Erection or iron/aluminium clad, 500V main switch with triple pole, complete : 500 Amp.</v>
          </cell>
          <cell r="C1598" t="str">
            <v>Each</v>
          </cell>
          <cell r="D1598" t="str">
            <v>446.40</v>
          </cell>
          <cell r="E1598" t="str">
            <v>12,650.00</v>
          </cell>
          <cell r="F1598" t="str">
            <v>Each</v>
          </cell>
          <cell r="G1598" t="str">
            <v>446.40</v>
          </cell>
          <cell r="H1598" t="str">
            <v>12,650.00</v>
          </cell>
        </row>
        <row r="1599">
          <cell r="A1599" t="str">
            <v>15-13</v>
          </cell>
          <cell r="B1599" t="str">
            <v>Supply and Erection plain pendent lamp holder, complete with bakelite lamp holder &amp; flexible twin wire of 2m.</v>
          </cell>
          <cell r="C1599" t="str">
            <v>Each</v>
          </cell>
          <cell r="D1599" t="str">
            <v>11.16</v>
          </cell>
          <cell r="E1599" t="str">
            <v>215.92</v>
          </cell>
          <cell r="F1599" t="str">
            <v>Each</v>
          </cell>
          <cell r="G1599" t="str">
            <v>11.16</v>
          </cell>
          <cell r="H1599" t="str">
            <v>215.92</v>
          </cell>
        </row>
        <row r="1600">
          <cell r="A1600" t="str">
            <v>15-14</v>
          </cell>
          <cell r="B1600" t="str">
            <v>Supply and Erection 9" long swan neck plain brass/steel/brass oxidised bracket lamp holder, complete</v>
          </cell>
          <cell r="C1600" t="str">
            <v>Each</v>
          </cell>
          <cell r="D1600" t="str">
            <v>20.92</v>
          </cell>
          <cell r="E1600" t="str">
            <v>69.89</v>
          </cell>
          <cell r="F1600" t="str">
            <v>Each</v>
          </cell>
          <cell r="G1600" t="str">
            <v>20.92</v>
          </cell>
          <cell r="H1600" t="str">
            <v>69.89</v>
          </cell>
        </row>
        <row r="1601">
          <cell r="A1601" t="str">
            <v>15-15</v>
          </cell>
          <cell r="B1601" t="str">
            <v>Supply and Erection wall/pole type bracket with double cover water tight reflector, flexible wire &amp; brass holder</v>
          </cell>
          <cell r="C1601" t="str">
            <v>Each</v>
          </cell>
          <cell r="D1601" t="str">
            <v>44.64</v>
          </cell>
          <cell r="E1601" t="str">
            <v>93.80</v>
          </cell>
          <cell r="F1601" t="str">
            <v>Each</v>
          </cell>
          <cell r="G1601" t="str">
            <v>44.64</v>
          </cell>
          <cell r="H1601" t="str">
            <v>93.80</v>
          </cell>
        </row>
        <row r="1602">
          <cell r="A1602" t="str">
            <v>15-16</v>
          </cell>
          <cell r="B1602" t="str">
            <v>Supply and Erection call bell 220/250V, fixed on Sahl wood board 7"x4"</v>
          </cell>
          <cell r="C1602" t="str">
            <v>Each</v>
          </cell>
          <cell r="D1602" t="str">
            <v>27.90</v>
          </cell>
          <cell r="E1602" t="str">
            <v>144.02</v>
          </cell>
          <cell r="F1602" t="str">
            <v>Each</v>
          </cell>
          <cell r="G1602" t="str">
            <v>27.90</v>
          </cell>
          <cell r="H1602" t="str">
            <v>144.02</v>
          </cell>
        </row>
        <row r="1603">
          <cell r="A1603" t="str">
            <v>15-17</v>
          </cell>
          <cell r="B1603" t="str">
            <v>Supply and Erection bell push or bed switch, with 5m. Twin flexible wire 23/0.0076"</v>
          </cell>
          <cell r="C1603" t="str">
            <v>Each</v>
          </cell>
          <cell r="D1603" t="str">
            <v>8.37</v>
          </cell>
          <cell r="E1603" t="str">
            <v>105.06</v>
          </cell>
          <cell r="F1603" t="str">
            <v>Each</v>
          </cell>
          <cell r="G1603" t="str">
            <v>8.37</v>
          </cell>
          <cell r="H1603" t="str">
            <v>105.06</v>
          </cell>
        </row>
        <row r="1604">
          <cell r="A1604" t="str">
            <v>15-18-a</v>
          </cell>
          <cell r="B1604" t="str">
            <v>Supply and Erection switches 10/15 Amp : Open type</v>
          </cell>
          <cell r="C1604" t="str">
            <v>Each</v>
          </cell>
          <cell r="D1604" t="str">
            <v>16.74</v>
          </cell>
          <cell r="E1604" t="str">
            <v>41.28</v>
          </cell>
          <cell r="F1604" t="str">
            <v>Each</v>
          </cell>
          <cell r="G1604" t="str">
            <v>16.74</v>
          </cell>
          <cell r="H1604" t="str">
            <v>41.28</v>
          </cell>
        </row>
        <row r="1605">
          <cell r="A1605" t="str">
            <v>15-18-b</v>
          </cell>
          <cell r="B1605" t="str">
            <v>Supply and Erection switches 10/15 Amp : Recessed type</v>
          </cell>
          <cell r="C1605" t="str">
            <v>Each</v>
          </cell>
          <cell r="D1605" t="str">
            <v>16.74</v>
          </cell>
          <cell r="E1605" t="str">
            <v>41.28</v>
          </cell>
          <cell r="F1605" t="str">
            <v>Each</v>
          </cell>
          <cell r="G1605" t="str">
            <v>16.74</v>
          </cell>
          <cell r="H1605" t="str">
            <v>41.28</v>
          </cell>
        </row>
        <row r="1606">
          <cell r="A1606" t="str">
            <v>15-19-a</v>
          </cell>
          <cell r="B1606" t="str">
            <v>Supply and Erection 3 pin 10/15 Amp. wall socket : Open type</v>
          </cell>
          <cell r="C1606" t="str">
            <v>Each</v>
          </cell>
          <cell r="D1606" t="str">
            <v>27.90</v>
          </cell>
          <cell r="E1606" t="str">
            <v>52.53</v>
          </cell>
          <cell r="F1606" t="str">
            <v>Each</v>
          </cell>
          <cell r="G1606" t="str">
            <v>27.90</v>
          </cell>
          <cell r="H1606" t="str">
            <v>52.53</v>
          </cell>
        </row>
        <row r="1607">
          <cell r="A1607" t="str">
            <v>15-19-b</v>
          </cell>
          <cell r="B1607" t="str">
            <v>Supply and Erection 3 pin 10/15 Amp. wall socket : Recessed</v>
          </cell>
          <cell r="C1607" t="str">
            <v>Each</v>
          </cell>
          <cell r="D1607" t="str">
            <v>27.90</v>
          </cell>
          <cell r="E1607" t="str">
            <v>52.53</v>
          </cell>
          <cell r="F1607" t="str">
            <v>Each</v>
          </cell>
          <cell r="G1607" t="str">
            <v>27.90</v>
          </cell>
          <cell r="H1607" t="str">
            <v>52.53</v>
          </cell>
        </row>
        <row r="1608">
          <cell r="A1608" t="str">
            <v>15-20-a</v>
          </cell>
          <cell r="B1608" t="str">
            <v>Supply and Erection 3 pin switch &amp; plug combined recessed type : 5 Amp</v>
          </cell>
          <cell r="C1608" t="str">
            <v>Each</v>
          </cell>
          <cell r="D1608" t="str">
            <v>27.90</v>
          </cell>
          <cell r="E1608" t="str">
            <v>52.53</v>
          </cell>
          <cell r="F1608" t="str">
            <v>Each</v>
          </cell>
          <cell r="G1608" t="str">
            <v>27.90</v>
          </cell>
          <cell r="H1608" t="str">
            <v>52.53</v>
          </cell>
        </row>
        <row r="1609">
          <cell r="A1609" t="str">
            <v>15-20-b</v>
          </cell>
          <cell r="B1609" t="str">
            <v>Supply and Erection 3 pin switch &amp; plug combined recessed type : 10/15 Amp</v>
          </cell>
          <cell r="C1609" t="str">
            <v>Each</v>
          </cell>
          <cell r="D1609" t="str">
            <v>27.90</v>
          </cell>
          <cell r="E1609" t="str">
            <v>52.53</v>
          </cell>
          <cell r="F1609" t="str">
            <v>Each</v>
          </cell>
          <cell r="G1609" t="str">
            <v>27.90</v>
          </cell>
          <cell r="H1609" t="str">
            <v>52.53</v>
          </cell>
        </row>
        <row r="1610">
          <cell r="A1610" t="str">
            <v>15-21</v>
          </cell>
          <cell r="B1610" t="str">
            <v>Supply and Erection 3 pin 10/15 Amp. wall socket with shoe open type</v>
          </cell>
          <cell r="C1610" t="str">
            <v>Each</v>
          </cell>
          <cell r="D1610" t="str">
            <v>27.90</v>
          </cell>
          <cell r="E1610" t="str">
            <v>76.93</v>
          </cell>
          <cell r="F1610" t="str">
            <v>Each</v>
          </cell>
          <cell r="G1610" t="str">
            <v>27.90</v>
          </cell>
          <cell r="H1610" t="str">
            <v>76.93</v>
          </cell>
        </row>
        <row r="1611">
          <cell r="A1611" t="str">
            <v>15-22-a</v>
          </cell>
          <cell r="B1611" t="str">
            <v>Supply and Erection button holder/angle holder Bakelite large size</v>
          </cell>
          <cell r="C1611" t="str">
            <v>Each</v>
          </cell>
          <cell r="D1611" t="str">
            <v>13.95</v>
          </cell>
          <cell r="E1611" t="str">
            <v>38.46</v>
          </cell>
          <cell r="F1611" t="str">
            <v>Each</v>
          </cell>
          <cell r="G1611" t="str">
            <v>13.95</v>
          </cell>
          <cell r="H1611" t="str">
            <v>38.46</v>
          </cell>
        </row>
        <row r="1612">
          <cell r="A1612" t="str">
            <v>15-22-b</v>
          </cell>
          <cell r="B1612" t="str">
            <v>Supply and Erection button holder/angle holder Brass</v>
          </cell>
          <cell r="C1612" t="str">
            <v>Each</v>
          </cell>
          <cell r="D1612" t="str">
            <v>13.95</v>
          </cell>
          <cell r="E1612" t="str">
            <v>62.86</v>
          </cell>
          <cell r="F1612" t="str">
            <v>Each</v>
          </cell>
          <cell r="G1612" t="str">
            <v>13.95</v>
          </cell>
          <cell r="H1612" t="str">
            <v>62.86</v>
          </cell>
        </row>
        <row r="1613">
          <cell r="A1613" t="str">
            <v>15-23-a</v>
          </cell>
          <cell r="B1613" t="str">
            <v>Supply and Erection porcelain fuses (china made) with plastic sheet base on angle iron board : 10/15 Amp.</v>
          </cell>
          <cell r="C1613" t="str">
            <v>Each</v>
          </cell>
          <cell r="D1613" t="str">
            <v>27.90</v>
          </cell>
          <cell r="E1613" t="str">
            <v>125.72</v>
          </cell>
          <cell r="F1613" t="str">
            <v>Each</v>
          </cell>
          <cell r="G1613" t="str">
            <v>27.90</v>
          </cell>
          <cell r="H1613" t="str">
            <v>125.72</v>
          </cell>
        </row>
        <row r="1614">
          <cell r="A1614" t="str">
            <v>15-23-b</v>
          </cell>
          <cell r="B1614" t="str">
            <v>Supply and Erection porcelain fuses (china made) with plastic sheet base on angle iron board : 30 Amp.</v>
          </cell>
          <cell r="C1614" t="str">
            <v>Each</v>
          </cell>
          <cell r="D1614" t="str">
            <v>27.90</v>
          </cell>
          <cell r="E1614" t="str">
            <v>186.73</v>
          </cell>
          <cell r="F1614" t="str">
            <v>Each</v>
          </cell>
          <cell r="G1614" t="str">
            <v>27.90</v>
          </cell>
          <cell r="H1614" t="str">
            <v>186.73</v>
          </cell>
        </row>
        <row r="1615">
          <cell r="A1615" t="str">
            <v>15-23-c</v>
          </cell>
          <cell r="B1615" t="str">
            <v>Supply and Erection porcelain fuses (china made) with plastic sheet base on angle iron board : 60 Amp.</v>
          </cell>
          <cell r="C1615" t="str">
            <v>Each</v>
          </cell>
          <cell r="D1615" t="str">
            <v>27.90</v>
          </cell>
          <cell r="E1615" t="str">
            <v>320.92</v>
          </cell>
          <cell r="F1615" t="str">
            <v>Each</v>
          </cell>
          <cell r="G1615" t="str">
            <v>27.90</v>
          </cell>
          <cell r="H1615" t="str">
            <v>320.92</v>
          </cell>
        </row>
        <row r="1616">
          <cell r="A1616" t="str">
            <v>15-23-d</v>
          </cell>
          <cell r="B1616" t="str">
            <v>Supply and Erection porcelain fuses (china made) with plastic sheet base on angle iron baord : 100 Amp.</v>
          </cell>
          <cell r="C1616" t="str">
            <v>Each</v>
          </cell>
          <cell r="D1616" t="str">
            <v>27.90</v>
          </cell>
          <cell r="E1616" t="str">
            <v>613.72</v>
          </cell>
          <cell r="F1616" t="str">
            <v>Each</v>
          </cell>
          <cell r="G1616" t="str">
            <v>27.90</v>
          </cell>
          <cell r="H1616" t="str">
            <v>613.72</v>
          </cell>
        </row>
        <row r="1617">
          <cell r="A1617" t="str">
            <v>15-23-e</v>
          </cell>
          <cell r="B1617" t="str">
            <v>Supply and Erection porcelain fuses (china made) with plastic sheet base on angle iron board : 200 Amp.</v>
          </cell>
          <cell r="C1617" t="str">
            <v>Each</v>
          </cell>
          <cell r="D1617" t="str">
            <v>27.90</v>
          </cell>
          <cell r="E1617" t="str">
            <v>686.92</v>
          </cell>
          <cell r="F1617" t="str">
            <v>Each</v>
          </cell>
          <cell r="G1617" t="str">
            <v>27.90</v>
          </cell>
          <cell r="H1617" t="str">
            <v>686.92</v>
          </cell>
        </row>
        <row r="1618">
          <cell r="A1618" t="str">
            <v>15-24-a</v>
          </cell>
          <cell r="B1618" t="str">
            <v>Supply and Erection tube light, including rod, choke etc complete Double rod (80 watts) with 2 chokes &amp; 2 starters</v>
          </cell>
          <cell r="C1618" t="str">
            <v>Set</v>
          </cell>
          <cell r="D1618" t="str">
            <v>111.60</v>
          </cell>
          <cell r="E1618" t="str">
            <v>1,027.50</v>
          </cell>
          <cell r="F1618" t="str">
            <v>Set</v>
          </cell>
          <cell r="G1618" t="str">
            <v>111.60</v>
          </cell>
          <cell r="H1618" t="str">
            <v>1,027.50</v>
          </cell>
        </row>
        <row r="1619">
          <cell r="A1619" t="str">
            <v>15-24-b</v>
          </cell>
          <cell r="B1619" t="str">
            <v>Supply and Erection tube light, including rod, choke etc complete Single rod (40 watts) with 1 choke &amp; 1 starter</v>
          </cell>
          <cell r="C1619" t="str">
            <v>Set</v>
          </cell>
          <cell r="D1619" t="str">
            <v>83.70</v>
          </cell>
          <cell r="E1619" t="str">
            <v>462.58</v>
          </cell>
          <cell r="F1619" t="str">
            <v>Set</v>
          </cell>
          <cell r="G1619" t="str">
            <v>83.70</v>
          </cell>
          <cell r="H1619" t="str">
            <v>462.58</v>
          </cell>
        </row>
        <row r="1620">
          <cell r="A1620" t="str">
            <v>15-24-c</v>
          </cell>
          <cell r="B1620" t="str">
            <v>Supply and Erection tube light, including rod, choke etc complete Round tube (10 watt) 1 choke +1 starter w/o cover</v>
          </cell>
          <cell r="C1620" t="str">
            <v>Each</v>
          </cell>
          <cell r="D1620" t="str">
            <v>61.38</v>
          </cell>
          <cell r="E1620" t="str">
            <v>610.88</v>
          </cell>
          <cell r="F1620" t="str">
            <v>Each</v>
          </cell>
          <cell r="G1620" t="str">
            <v>61.38</v>
          </cell>
          <cell r="H1620" t="str">
            <v>610.88</v>
          </cell>
        </row>
        <row r="1621">
          <cell r="A1621" t="str">
            <v>15-25</v>
          </cell>
          <cell r="B1621" t="str">
            <v>Supply and Erection girder clamp hook, 5/8" dia.for hanging ceiling fans</v>
          </cell>
          <cell r="C1621" t="str">
            <v>Each</v>
          </cell>
          <cell r="D1621" t="str">
            <v>27.90</v>
          </cell>
          <cell r="E1621" t="str">
            <v>333.13</v>
          </cell>
          <cell r="F1621" t="str">
            <v>Each</v>
          </cell>
          <cell r="G1621" t="str">
            <v>27.90</v>
          </cell>
          <cell r="H1621" t="str">
            <v>333.13</v>
          </cell>
        </row>
        <row r="1622">
          <cell r="A1622" t="str">
            <v>15-26-a</v>
          </cell>
          <cell r="B1622" t="str">
            <v>Supply and Erection circuit breaker (imported) on sahl wood board complete : 2/5/15 Amp.</v>
          </cell>
          <cell r="C1622" t="str">
            <v>Each</v>
          </cell>
          <cell r="D1622" t="str">
            <v>83.70</v>
          </cell>
          <cell r="E1622" t="str">
            <v>318.61</v>
          </cell>
          <cell r="F1622" t="str">
            <v>Each</v>
          </cell>
          <cell r="G1622" t="str">
            <v>83.70</v>
          </cell>
          <cell r="H1622" t="str">
            <v>318.61</v>
          </cell>
        </row>
        <row r="1623">
          <cell r="A1623" t="str">
            <v>15-26-b</v>
          </cell>
          <cell r="B1623" t="str">
            <v>Supply and Erection circuit breaker (imported) on sahl wood board complete : 20/25/3 0 Amp.</v>
          </cell>
          <cell r="C1623" t="str">
            <v>Each</v>
          </cell>
          <cell r="D1623" t="str">
            <v>83.70</v>
          </cell>
          <cell r="E1623" t="str">
            <v>267.38</v>
          </cell>
          <cell r="F1623" t="str">
            <v>Each</v>
          </cell>
          <cell r="G1623" t="str">
            <v>83.70</v>
          </cell>
          <cell r="H1623" t="str">
            <v>267.38</v>
          </cell>
        </row>
        <row r="1624">
          <cell r="A1624" t="str">
            <v>15-27</v>
          </cell>
          <cell r="B1624" t="str">
            <v>Supply and Erection stay for house service pipe, erected with straining screws and 7/14 SWG stay wire</v>
          </cell>
          <cell r="C1624" t="str">
            <v>Rft</v>
          </cell>
          <cell r="D1624" t="str">
            <v>10.04</v>
          </cell>
          <cell r="E1624" t="str">
            <v>388.94</v>
          </cell>
          <cell r="F1624" t="str">
            <v>m</v>
          </cell>
          <cell r="G1624" t="str">
            <v>32.95</v>
          </cell>
          <cell r="H1624" t="str">
            <v>1,276.05</v>
          </cell>
        </row>
        <row r="1625">
          <cell r="A1625" t="str">
            <v>15-28</v>
          </cell>
          <cell r="B1625" t="str">
            <v>Supply and Erection of house service pipe Henley or pole, type 2" dia. erected to install insulated wire etc</v>
          </cell>
          <cell r="C1625" t="str">
            <v>Rft</v>
          </cell>
          <cell r="D1625" t="str">
            <v>13.39</v>
          </cell>
          <cell r="E1625" t="str">
            <v>319.28</v>
          </cell>
          <cell r="F1625" t="str">
            <v>m</v>
          </cell>
          <cell r="G1625" t="str">
            <v>43.94</v>
          </cell>
          <cell r="H1625" t="str">
            <v>1,047.50</v>
          </cell>
        </row>
        <row r="1626">
          <cell r="A1626" t="str">
            <v>15-29</v>
          </cell>
          <cell r="B1626" t="str">
            <v>Supply and Erection shackle/pin insulator, medium size</v>
          </cell>
          <cell r="C1626" t="str">
            <v>Each</v>
          </cell>
          <cell r="D1626" t="str">
            <v>27.90</v>
          </cell>
          <cell r="E1626" t="str">
            <v>1,065.13</v>
          </cell>
          <cell r="F1626" t="str">
            <v>Each</v>
          </cell>
          <cell r="G1626" t="str">
            <v>27.90</v>
          </cell>
          <cell r="H1626" t="str">
            <v>1,065.13</v>
          </cell>
        </row>
        <row r="1627">
          <cell r="A1627" t="str">
            <v>15-30</v>
          </cell>
          <cell r="B1627" t="str">
            <v>Supply and Erection bare copper conductor wire, No. 2 to 16 SWG, including binding wire No. 16 SWG</v>
          </cell>
          <cell r="C1627" t="str">
            <v>kg</v>
          </cell>
          <cell r="D1627" t="str">
            <v>13.95</v>
          </cell>
          <cell r="E1627" t="str">
            <v>978.68</v>
          </cell>
          <cell r="F1627" t="str">
            <v>kg</v>
          </cell>
          <cell r="G1627" t="str">
            <v>13.95</v>
          </cell>
          <cell r="H1627" t="str">
            <v>978.68</v>
          </cell>
        </row>
        <row r="1628">
          <cell r="A1628" t="str">
            <v>15-31</v>
          </cell>
          <cell r="B1628" t="str">
            <v>Supply and Erection GI wire of sizes, including binding wire No. 16 SWG for support of rubber wire, pole to pole</v>
          </cell>
          <cell r="C1628" t="str">
            <v>kg</v>
          </cell>
          <cell r="D1628" t="str">
            <v>13.95</v>
          </cell>
          <cell r="E1628" t="str">
            <v>197.06</v>
          </cell>
          <cell r="F1628" t="str">
            <v>kg</v>
          </cell>
          <cell r="G1628" t="str">
            <v>13.95</v>
          </cell>
          <cell r="H1628" t="str">
            <v>197.06</v>
          </cell>
        </row>
        <row r="1629">
          <cell r="A1629" t="str">
            <v>15-32-a</v>
          </cell>
          <cell r="B1629" t="str">
            <v>Wiring overhead line in 2 single core, PVC insulated cable with GI wire #8 SWG : 3/0.029"</v>
          </cell>
          <cell r="C1629" t="str">
            <v>Rft</v>
          </cell>
          <cell r="D1629" t="str">
            <v>7.81</v>
          </cell>
          <cell r="E1629" t="str">
            <v>73.31</v>
          </cell>
          <cell r="F1629" t="str">
            <v>m</v>
          </cell>
          <cell r="G1629" t="str">
            <v>25.63</v>
          </cell>
          <cell r="H1629" t="str">
            <v>240.51</v>
          </cell>
        </row>
        <row r="1630">
          <cell r="A1630" t="str">
            <v>15-32-b</v>
          </cell>
          <cell r="B1630" t="str">
            <v>Wiring overhead line in 2 single core, PVC insulated cable with GI wire #8 SWG : 7/0.029"</v>
          </cell>
          <cell r="C1630" t="str">
            <v>Rft</v>
          </cell>
          <cell r="D1630" t="str">
            <v>7.81</v>
          </cell>
          <cell r="E1630" t="str">
            <v>92.83</v>
          </cell>
          <cell r="F1630" t="str">
            <v>m</v>
          </cell>
          <cell r="G1630" t="str">
            <v>25.63</v>
          </cell>
          <cell r="H1630" t="str">
            <v>304.56</v>
          </cell>
        </row>
        <row r="1631">
          <cell r="A1631" t="str">
            <v>15-32-c</v>
          </cell>
          <cell r="B1631" t="str">
            <v>Wiring overhead line in 2 single core, PVC insulated cable with GI wire #8 SWG : 7/0.036"</v>
          </cell>
          <cell r="C1631" t="str">
            <v>Rft</v>
          </cell>
          <cell r="D1631" t="str">
            <v>7.81</v>
          </cell>
          <cell r="E1631" t="str">
            <v>114.79</v>
          </cell>
          <cell r="F1631" t="str">
            <v>m</v>
          </cell>
          <cell r="G1631" t="str">
            <v>25.63</v>
          </cell>
          <cell r="H1631" t="str">
            <v>376.60</v>
          </cell>
        </row>
        <row r="1632">
          <cell r="A1632" t="str">
            <v>15-32-d</v>
          </cell>
          <cell r="B1632" t="str">
            <v>Wiring overhead line in 2 single core, PVC insulated cable with GI wire #8 SWG : 7/0.044"</v>
          </cell>
          <cell r="C1632" t="str">
            <v>Rft</v>
          </cell>
          <cell r="D1632" t="str">
            <v>13.39</v>
          </cell>
          <cell r="E1632" t="str">
            <v>147.25</v>
          </cell>
          <cell r="F1632" t="str">
            <v>m</v>
          </cell>
          <cell r="G1632" t="str">
            <v>43.94</v>
          </cell>
          <cell r="H1632" t="str">
            <v>483.12</v>
          </cell>
        </row>
        <row r="1633">
          <cell r="A1633" t="str">
            <v>15-33</v>
          </cell>
          <cell r="B1633" t="str">
            <v>Supply and Erection street light pole bracket 1.25" GI pipe 2m. long, complete with 2 pole clamps</v>
          </cell>
          <cell r="C1633" t="str">
            <v>Each</v>
          </cell>
          <cell r="D1633" t="str">
            <v>251.10</v>
          </cell>
          <cell r="E1633" t="str">
            <v>1,119.32</v>
          </cell>
          <cell r="F1633" t="str">
            <v>Each</v>
          </cell>
          <cell r="G1633" t="str">
            <v>251.10</v>
          </cell>
          <cell r="H1633" t="str">
            <v>1,119.32</v>
          </cell>
        </row>
        <row r="1634">
          <cell r="A1634" t="str">
            <v>15-34</v>
          </cell>
          <cell r="B1634" t="str">
            <v>Supply and Fixing dust &amp; weather proof street light fitting with reflector, 400W mercury vapour lamp etc comp.</v>
          </cell>
          <cell r="C1634" t="str">
            <v>Each</v>
          </cell>
          <cell r="D1634" t="str">
            <v>446.40</v>
          </cell>
          <cell r="E1634" t="str">
            <v>2,402.00</v>
          </cell>
          <cell r="F1634" t="str">
            <v>Each</v>
          </cell>
          <cell r="G1634" t="str">
            <v>446.40</v>
          </cell>
          <cell r="H1634" t="str">
            <v>2,402.00</v>
          </cell>
        </row>
        <row r="1635">
          <cell r="A1635" t="str">
            <v>15-35-a</v>
          </cell>
          <cell r="B1635" t="str">
            <v>Supply and Erection pole mounted street light complete for fitting 125/250 W mercury lamp : GEC make</v>
          </cell>
          <cell r="C1635" t="str">
            <v>Each</v>
          </cell>
          <cell r="D1635" t="str">
            <v>446.40</v>
          </cell>
          <cell r="E1635" t="str">
            <v>2,402.00</v>
          </cell>
          <cell r="F1635" t="str">
            <v>Each</v>
          </cell>
          <cell r="G1635" t="str">
            <v>446.40</v>
          </cell>
          <cell r="H1635" t="str">
            <v>2,402.00</v>
          </cell>
        </row>
        <row r="1636">
          <cell r="A1636" t="str">
            <v>15-35-b</v>
          </cell>
          <cell r="B1636" t="str">
            <v>Supply and Erection pole mounted street light complete for fitting 125/250 W mercury lamp : Philips make</v>
          </cell>
          <cell r="C1636" t="str">
            <v>Each</v>
          </cell>
          <cell r="D1636" t="str">
            <v>446.40</v>
          </cell>
          <cell r="E1636" t="str">
            <v>4,354.00</v>
          </cell>
          <cell r="F1636" t="str">
            <v>Each</v>
          </cell>
          <cell r="G1636" t="str">
            <v>446.40</v>
          </cell>
          <cell r="H1636" t="str">
            <v>4,354.00</v>
          </cell>
        </row>
        <row r="1637">
          <cell r="A1637" t="str">
            <v>15-36-a</v>
          </cell>
          <cell r="B1637" t="str">
            <v>Supply and Fixing 125 W mercury vapour lamp with choke</v>
          </cell>
          <cell r="C1637" t="str">
            <v>Each</v>
          </cell>
          <cell r="D1637" t="str">
            <v>111.60</v>
          </cell>
          <cell r="E1637" t="str">
            <v>1,149.50</v>
          </cell>
          <cell r="F1637" t="str">
            <v>Each</v>
          </cell>
          <cell r="G1637" t="str">
            <v>111.60</v>
          </cell>
          <cell r="H1637" t="str">
            <v>1,149.50</v>
          </cell>
        </row>
        <row r="1638">
          <cell r="A1638" t="str">
            <v>15-36-b</v>
          </cell>
          <cell r="B1638" t="str">
            <v>Supply and Fixing 250 W mercury vapour lamp with choke</v>
          </cell>
          <cell r="C1638" t="str">
            <v>Each</v>
          </cell>
          <cell r="D1638" t="str">
            <v>111.60</v>
          </cell>
          <cell r="E1638" t="str">
            <v>2,552.50</v>
          </cell>
          <cell r="F1638" t="str">
            <v>Each</v>
          </cell>
          <cell r="G1638" t="str">
            <v>111.60</v>
          </cell>
          <cell r="H1638" t="str">
            <v>2,552.50</v>
          </cell>
        </row>
        <row r="1639">
          <cell r="A1639" t="str">
            <v>15-36-c</v>
          </cell>
          <cell r="B1639" t="str">
            <v>Supply and Fixing 400 W mercury vapour lamp with choke</v>
          </cell>
          <cell r="C1639" t="str">
            <v>Each</v>
          </cell>
          <cell r="D1639" t="str">
            <v>111.60</v>
          </cell>
          <cell r="E1639" t="str">
            <v>5,236.50</v>
          </cell>
          <cell r="F1639" t="str">
            <v>Each</v>
          </cell>
          <cell r="G1639" t="str">
            <v>111.60</v>
          </cell>
          <cell r="H1639" t="str">
            <v>5,236.50</v>
          </cell>
        </row>
        <row r="1640">
          <cell r="A1640" t="str">
            <v>15-37</v>
          </cell>
          <cell r="B1640" t="str">
            <v>Supply and Fixing mercury sodium lamp 360 Sunlux 400 W complete with choke</v>
          </cell>
          <cell r="C1640" t="str">
            <v>Each</v>
          </cell>
          <cell r="D1640" t="str">
            <v>111.60</v>
          </cell>
          <cell r="E1640" t="str">
            <v>2,064.50</v>
          </cell>
          <cell r="F1640" t="str">
            <v>Each</v>
          </cell>
          <cell r="G1640" t="str">
            <v>111.60</v>
          </cell>
          <cell r="H1640" t="str">
            <v>2,064.50</v>
          </cell>
        </row>
        <row r="1641">
          <cell r="A1641" t="str">
            <v>15-38</v>
          </cell>
          <cell r="B1641" t="str">
            <v>Supply and Fixing mercury blended lamp 160 W</v>
          </cell>
          <cell r="C1641" t="str">
            <v>Each</v>
          </cell>
          <cell r="D1641" t="str">
            <v>111.60</v>
          </cell>
          <cell r="E1641" t="str">
            <v>478.50</v>
          </cell>
          <cell r="F1641" t="str">
            <v>Each</v>
          </cell>
          <cell r="G1641" t="str">
            <v>111.60</v>
          </cell>
          <cell r="H1641" t="str">
            <v>478.50</v>
          </cell>
        </row>
        <row r="1642">
          <cell r="A1642" t="str">
            <v>15-39</v>
          </cell>
          <cell r="B1642" t="str">
            <v>Supply and Erection MS angle lattice structure pole 36' long 14"sq at base &amp; 8"sq. at top for elec. Distribution.</v>
          </cell>
          <cell r="C1642" t="str">
            <v>Each</v>
          </cell>
          <cell r="D1642" t="str">
            <v>6,696.00</v>
          </cell>
          <cell r="E1642" t="str">
            <v>31,150.00</v>
          </cell>
          <cell r="F1642" t="str">
            <v>Each</v>
          </cell>
          <cell r="G1642" t="str">
            <v>6,696.00</v>
          </cell>
          <cell r="H1642" t="str">
            <v>31,150.00</v>
          </cell>
        </row>
        <row r="1643">
          <cell r="A1643" t="str">
            <v>15-40-a-01</v>
          </cell>
          <cell r="B1643" t="str">
            <v>Supply and Fixing GI tubular street light pole, 8' of 5" dia, 7' 4" dia, 5' of 3" dia, Single arm of 5' of 1.5" dia</v>
          </cell>
          <cell r="C1643" t="str">
            <v>Each</v>
          </cell>
          <cell r="D1643" t="str">
            <v>1,674.00</v>
          </cell>
          <cell r="E1643" t="str">
            <v>38,653.50</v>
          </cell>
          <cell r="F1643" t="str">
            <v>Each</v>
          </cell>
          <cell r="G1643" t="str">
            <v>1,674.00</v>
          </cell>
          <cell r="H1643" t="str">
            <v>38,653.50</v>
          </cell>
        </row>
        <row r="1644">
          <cell r="A1644" t="str">
            <v>15-40-a-02</v>
          </cell>
          <cell r="B1644" t="str">
            <v>Supply and Fixing GI tubular street light pole, 8' of 5" dia, 7' 4" dia, 5' of 3" dia, Double arm of 5' of 1.5" dia</v>
          </cell>
          <cell r="C1644" t="str">
            <v>Each</v>
          </cell>
          <cell r="D1644" t="str">
            <v>1,674.00</v>
          </cell>
          <cell r="E1644" t="str">
            <v>45,973.50</v>
          </cell>
          <cell r="F1644" t="str">
            <v>Each</v>
          </cell>
          <cell r="G1644" t="str">
            <v>1,674.00</v>
          </cell>
          <cell r="H1644" t="str">
            <v>45,973.50</v>
          </cell>
        </row>
        <row r="1645">
          <cell r="A1645" t="str">
            <v>15-40-b-01</v>
          </cell>
          <cell r="B1645" t="str">
            <v>Supply and Fixing GI tubular street light pole, 8' of 4" dia, 7' 3" dia, 5' of 2" dia, Single arm of 5' of 1.5" dia</v>
          </cell>
          <cell r="C1645" t="str">
            <v>Each</v>
          </cell>
          <cell r="D1645" t="str">
            <v>1,674.00</v>
          </cell>
          <cell r="E1645" t="str">
            <v>44,753.50</v>
          </cell>
          <cell r="F1645" t="str">
            <v>Each</v>
          </cell>
          <cell r="G1645" t="str">
            <v>1,674.00</v>
          </cell>
          <cell r="H1645" t="str">
            <v>44,753.50</v>
          </cell>
        </row>
        <row r="1646">
          <cell r="A1646" t="str">
            <v>15-40-b-02</v>
          </cell>
          <cell r="B1646" t="str">
            <v>Supply and Fixing GI tubular street light pole, 8' of 4" dia, 7' 3" dia, 5' of 2" dia, Double arm of 5' of 1.5" dia</v>
          </cell>
          <cell r="C1646" t="str">
            <v>Each</v>
          </cell>
          <cell r="D1646" t="str">
            <v>1,674.00</v>
          </cell>
          <cell r="E1646" t="str">
            <v>24,013.50</v>
          </cell>
          <cell r="F1646" t="str">
            <v>Each</v>
          </cell>
          <cell r="G1646" t="str">
            <v>1,674.00</v>
          </cell>
          <cell r="H1646" t="str">
            <v>24,013.50</v>
          </cell>
        </row>
        <row r="1647">
          <cell r="A1647" t="str">
            <v>15-40-b-03</v>
          </cell>
          <cell r="B1647" t="str">
            <v>Providing street light poles of 40 ft height without arms including fixing complete.</v>
          </cell>
          <cell r="C1647" t="str">
            <v>Each</v>
          </cell>
          <cell r="D1647" t="str">
            <v>297.60</v>
          </cell>
          <cell r="E1647" t="str">
            <v>34,594.81</v>
          </cell>
          <cell r="F1647" t="str">
            <v>each</v>
          </cell>
          <cell r="G1647" t="str">
            <v>297.60</v>
          </cell>
          <cell r="H1647" t="str">
            <v>34,594.81</v>
          </cell>
        </row>
        <row r="1648">
          <cell r="A1648" t="str">
            <v>15-41</v>
          </cell>
          <cell r="B1648" t="str">
            <v>Earthing of iron clad/aluminium switches etc with GI wire #8 SWG in GI pipe 0.5" dia.</v>
          </cell>
          <cell r="C1648" t="str">
            <v>Job</v>
          </cell>
          <cell r="D1648" t="str">
            <v>2,232.00</v>
          </cell>
          <cell r="E1648" t="str">
            <v>6,752.28</v>
          </cell>
          <cell r="F1648" t="str">
            <v>Job</v>
          </cell>
          <cell r="G1648" t="str">
            <v>2,232.00</v>
          </cell>
          <cell r="H1648" t="str">
            <v>6,752.28</v>
          </cell>
        </row>
        <row r="1649">
          <cell r="A1649" t="str">
            <v>15-42</v>
          </cell>
          <cell r="B1649" t="str">
            <v>Supply and Erection 2'x2'x1/8" copper plate including rivetting to copper tape &amp; placing in mixture of salt etc</v>
          </cell>
          <cell r="C1649" t="str">
            <v>Each</v>
          </cell>
          <cell r="D1649" t="str">
            <v>558.00</v>
          </cell>
          <cell r="E1649" t="str">
            <v>9,287.94</v>
          </cell>
          <cell r="F1649" t="str">
            <v>Each</v>
          </cell>
          <cell r="G1649" t="str">
            <v>558.00</v>
          </cell>
          <cell r="H1649" t="str">
            <v>9,287.94</v>
          </cell>
        </row>
        <row r="1650">
          <cell r="A1650" t="str">
            <v>15-43-a</v>
          </cell>
          <cell r="B1650" t="str">
            <v>Supply and Erection copper tape, including copper stapple &amp; copper nails etc : Size 1.5"x1/8"</v>
          </cell>
          <cell r="C1650" t="str">
            <v>Rft</v>
          </cell>
          <cell r="D1650" t="str">
            <v>7.81</v>
          </cell>
          <cell r="E1650" t="str">
            <v>556.97</v>
          </cell>
          <cell r="F1650" t="str">
            <v>m</v>
          </cell>
          <cell r="G1650" t="str">
            <v>25.63</v>
          </cell>
          <cell r="H1650" t="str">
            <v>1,827.32</v>
          </cell>
        </row>
        <row r="1651">
          <cell r="A1651" t="str">
            <v>15-43-b</v>
          </cell>
          <cell r="B1651" t="str">
            <v>Supply and Erection copper tape, including copper stapple &amp; copper nails etc : Size 2"x1/8"</v>
          </cell>
          <cell r="C1651" t="str">
            <v>Rft</v>
          </cell>
          <cell r="D1651" t="str">
            <v>7.81</v>
          </cell>
          <cell r="E1651" t="str">
            <v>587.56</v>
          </cell>
          <cell r="F1651" t="str">
            <v>m</v>
          </cell>
          <cell r="G1651" t="str">
            <v>25.63</v>
          </cell>
          <cell r="H1651" t="str">
            <v>1,927.69</v>
          </cell>
        </row>
        <row r="1652">
          <cell r="A1652" t="str">
            <v>15-44</v>
          </cell>
          <cell r="B1652" t="str">
            <v>Supply and Erection 1" dia &amp; 1m long lightening conductor copper rod with 5 spikes ball &amp; base etc.</v>
          </cell>
          <cell r="C1652" t="str">
            <v>Job</v>
          </cell>
          <cell r="D1652" t="str">
            <v>1,395.00</v>
          </cell>
          <cell r="E1652" t="str">
            <v>4,456.25</v>
          </cell>
          <cell r="F1652" t="str">
            <v>Job</v>
          </cell>
          <cell r="G1652" t="str">
            <v>1,395.00</v>
          </cell>
          <cell r="H1652" t="str">
            <v>4,456.25</v>
          </cell>
        </row>
        <row r="1653">
          <cell r="A1653" t="str">
            <v>15-45</v>
          </cell>
          <cell r="B1653" t="str">
            <v>Wiring of light/fan/call-bell point in 3/0.029 PVC insulated &amp; sheathed cable on sahl wood strip</v>
          </cell>
          <cell r="C1653" t="str">
            <v>Each</v>
          </cell>
          <cell r="D1653" t="str">
            <v>33.48</v>
          </cell>
          <cell r="E1653" t="str">
            <v>979.04</v>
          </cell>
          <cell r="F1653" t="str">
            <v>Each</v>
          </cell>
          <cell r="G1653" t="str">
            <v>33.48</v>
          </cell>
          <cell r="H1653" t="str">
            <v>979.04</v>
          </cell>
        </row>
        <row r="1654">
          <cell r="A1654" t="str">
            <v>15-46</v>
          </cell>
          <cell r="B1654" t="str">
            <v>Wiring of 2/3-pin 5-Amp plug point in 3/0.029 PVC insulated &amp; sheathed cable on sahl wood</v>
          </cell>
          <cell r="C1654" t="str">
            <v>Each</v>
          </cell>
          <cell r="D1654" t="str">
            <v>33.48</v>
          </cell>
          <cell r="E1654" t="str">
            <v>795.72</v>
          </cell>
          <cell r="F1654" t="str">
            <v>Each</v>
          </cell>
          <cell r="G1654" t="str">
            <v>33.48</v>
          </cell>
          <cell r="H1654" t="str">
            <v>795.72</v>
          </cell>
        </row>
        <row r="1655">
          <cell r="A1655" t="str">
            <v>15-47-a</v>
          </cell>
          <cell r="B1655" t="str">
            <v>Wiring of main &amp; sub-main in 2 single core PVC insulated &amp; sheathed cable : 3/0.029</v>
          </cell>
          <cell r="C1655" t="str">
            <v>Rft</v>
          </cell>
          <cell r="D1655" t="str">
            <v>6.98</v>
          </cell>
          <cell r="E1655" t="str">
            <v>66.94</v>
          </cell>
          <cell r="F1655" t="str">
            <v>m</v>
          </cell>
          <cell r="G1655" t="str">
            <v>22.90</v>
          </cell>
          <cell r="H1655" t="str">
            <v>219.64</v>
          </cell>
        </row>
        <row r="1656">
          <cell r="A1656" t="str">
            <v>15-47-b</v>
          </cell>
          <cell r="B1656" t="str">
            <v>Wiring of main &amp; sub-main in 2 single core PVC insulated &amp; sheathed cable : 7/0.029</v>
          </cell>
          <cell r="C1656" t="str">
            <v>Rft</v>
          </cell>
          <cell r="D1656" t="str">
            <v>6.98</v>
          </cell>
          <cell r="E1656" t="str">
            <v>84.02</v>
          </cell>
          <cell r="F1656" t="str">
            <v>m</v>
          </cell>
          <cell r="G1656" t="str">
            <v>22.90</v>
          </cell>
          <cell r="H1656" t="str">
            <v>275.67</v>
          </cell>
        </row>
        <row r="1657">
          <cell r="A1657" t="str">
            <v>15-47-c</v>
          </cell>
          <cell r="B1657" t="str">
            <v>Wiring of main &amp; sub-main in 2 single core PVC insulated &amp; sheathed cable : 7/0.044</v>
          </cell>
          <cell r="C1657" t="str">
            <v>Rft</v>
          </cell>
          <cell r="D1657" t="str">
            <v>11.16</v>
          </cell>
          <cell r="E1657" t="str">
            <v>181.09</v>
          </cell>
          <cell r="F1657" t="str">
            <v>m</v>
          </cell>
          <cell r="G1657" t="str">
            <v>36.61</v>
          </cell>
          <cell r="H1657" t="str">
            <v>594.13</v>
          </cell>
        </row>
        <row r="1658">
          <cell r="A1658" t="str">
            <v>15-47-d</v>
          </cell>
          <cell r="B1658" t="str">
            <v>Wiring of main &amp; sub-main in 2 single core PVC insulated &amp; sheathed cable : 7/0.064</v>
          </cell>
          <cell r="C1658" t="str">
            <v>Rft</v>
          </cell>
          <cell r="D1658" t="str">
            <v>20.09</v>
          </cell>
          <cell r="E1658" t="str">
            <v>451.17</v>
          </cell>
          <cell r="F1658" t="str">
            <v>m</v>
          </cell>
          <cell r="G1658" t="str">
            <v>65.91</v>
          </cell>
          <cell r="H1658" t="str">
            <v>1,480.22</v>
          </cell>
        </row>
        <row r="1659">
          <cell r="A1659" t="str">
            <v>15-48-a</v>
          </cell>
          <cell r="B1659" t="str">
            <v>Wiring of sub main/earthing in 1 single core PVC insulated &amp; sheathed cable : 3/0.029</v>
          </cell>
          <cell r="C1659" t="str">
            <v>Rft</v>
          </cell>
          <cell r="D1659" t="str">
            <v>4.74</v>
          </cell>
          <cell r="E1659" t="str">
            <v>19.68</v>
          </cell>
          <cell r="F1659" t="str">
            <v>m</v>
          </cell>
          <cell r="G1659" t="str">
            <v>15.56</v>
          </cell>
          <cell r="H1659" t="str">
            <v>64.57</v>
          </cell>
        </row>
        <row r="1660">
          <cell r="A1660" t="str">
            <v>15-48-b</v>
          </cell>
          <cell r="B1660" t="str">
            <v>Wiring of sub main/earthing in 1 single core PVC insulated &amp; sheathed cable : 7/0.029</v>
          </cell>
          <cell r="C1660" t="str">
            <v>Rft</v>
          </cell>
          <cell r="D1660" t="str">
            <v>4.46</v>
          </cell>
          <cell r="E1660" t="str">
            <v>29.16</v>
          </cell>
          <cell r="F1660" t="str">
            <v>m</v>
          </cell>
          <cell r="G1660" t="str">
            <v>14.65</v>
          </cell>
          <cell r="H1660" t="str">
            <v>95.67</v>
          </cell>
        </row>
        <row r="1661">
          <cell r="A1661" t="str">
            <v>15-48-c</v>
          </cell>
          <cell r="B1661" t="str">
            <v>Wiring of sub main/earthing in 1 single core PVC insulated &amp; sheathed cable : 7/0.044</v>
          </cell>
          <cell r="C1661" t="str">
            <v>Rft</v>
          </cell>
          <cell r="D1661" t="str">
            <v>4.46</v>
          </cell>
          <cell r="E1661" t="str">
            <v>56.00</v>
          </cell>
          <cell r="F1661" t="str">
            <v>m</v>
          </cell>
          <cell r="G1661" t="str">
            <v>14.65</v>
          </cell>
          <cell r="H1661" t="str">
            <v>183.73</v>
          </cell>
        </row>
        <row r="1662">
          <cell r="A1662" t="str">
            <v>15-48-d</v>
          </cell>
          <cell r="B1662" t="str">
            <v>Wiring of sub main/earthing in 1 single core PVC insulated &amp; sheathed cable : 7/0.064</v>
          </cell>
          <cell r="C1662" t="str">
            <v>Rft</v>
          </cell>
          <cell r="D1662" t="str">
            <v>7.81</v>
          </cell>
          <cell r="E1662" t="str">
            <v>106.96</v>
          </cell>
          <cell r="F1662" t="str">
            <v>m</v>
          </cell>
          <cell r="G1662" t="str">
            <v>25.63</v>
          </cell>
          <cell r="H1662" t="str">
            <v>350.90</v>
          </cell>
        </row>
        <row r="1663">
          <cell r="A1663" t="str">
            <v>15-49</v>
          </cell>
          <cell r="B1663" t="str">
            <v>Wiring of light point in 3/0.029 PVC insulated sheathed cable on sahl wood strip batten</v>
          </cell>
          <cell r="C1663" t="str">
            <v>Each</v>
          </cell>
          <cell r="D1663" t="str">
            <v>53.57</v>
          </cell>
          <cell r="E1663" t="str">
            <v>1,681.04</v>
          </cell>
          <cell r="F1663" t="str">
            <v>Each</v>
          </cell>
          <cell r="G1663" t="str">
            <v>53.57</v>
          </cell>
          <cell r="H1663" t="str">
            <v>1,681.05</v>
          </cell>
        </row>
        <row r="1664">
          <cell r="A1664" t="str">
            <v>15-50</v>
          </cell>
          <cell r="B1664" t="str">
            <v>Wiring of light/fan/call-bell point in 3/0.029 PVC insulated bare cable in PVC pipe recessed</v>
          </cell>
          <cell r="C1664" t="str">
            <v>Each</v>
          </cell>
          <cell r="D1664" t="str">
            <v>50.22</v>
          </cell>
          <cell r="E1664" t="str">
            <v>1,355.67</v>
          </cell>
          <cell r="F1664" t="str">
            <v>Each</v>
          </cell>
          <cell r="G1664" t="str">
            <v>50.22</v>
          </cell>
          <cell r="H1664" t="str">
            <v>1,355.67</v>
          </cell>
        </row>
        <row r="1665">
          <cell r="A1665" t="str">
            <v>15-51</v>
          </cell>
          <cell r="B1665" t="str">
            <v>Wiring of 2/3-pin 5-Amp. plug point in 3/0.029 PVC insulated bare cable in PVC pipe recessed</v>
          </cell>
          <cell r="C1665" t="str">
            <v>Each</v>
          </cell>
          <cell r="D1665" t="str">
            <v>24.55</v>
          </cell>
          <cell r="E1665" t="str">
            <v>732.62</v>
          </cell>
          <cell r="F1665" t="str">
            <v>Each</v>
          </cell>
          <cell r="G1665" t="str">
            <v>24.55</v>
          </cell>
          <cell r="H1665" t="str">
            <v>732.62</v>
          </cell>
        </row>
        <row r="1666">
          <cell r="A1666" t="str">
            <v>15-52</v>
          </cell>
          <cell r="B1666" t="str">
            <v>Wiring of light point in 3/0.029 PVC insulated bare cable in PVC pipe recessed in wall comp.</v>
          </cell>
          <cell r="C1666" t="str">
            <v>Each</v>
          </cell>
          <cell r="D1666" t="str">
            <v>75.89</v>
          </cell>
          <cell r="E1666" t="str">
            <v>2,564.68</v>
          </cell>
          <cell r="F1666" t="str">
            <v>Each</v>
          </cell>
          <cell r="G1666" t="str">
            <v>75.89</v>
          </cell>
          <cell r="H1666" t="str">
            <v>2,564.68</v>
          </cell>
        </row>
        <row r="1667">
          <cell r="A1667" t="str">
            <v>15-53</v>
          </cell>
          <cell r="B1667" t="str">
            <v>Special earthing of iron/metal clad switches etc with copper wire No. 8 SWG in GI pipe 1/2" dia</v>
          </cell>
          <cell r="C1667" t="str">
            <v>Each</v>
          </cell>
          <cell r="D1667" t="str">
            <v>892.80</v>
          </cell>
          <cell r="E1667" t="str">
            <v>16,131.10</v>
          </cell>
          <cell r="F1667" t="str">
            <v>Each</v>
          </cell>
          <cell r="G1667" t="str">
            <v>892.80</v>
          </cell>
          <cell r="H1667" t="str">
            <v>16,131.10</v>
          </cell>
        </row>
        <row r="1668">
          <cell r="A1668" t="str">
            <v>15-54</v>
          </cell>
          <cell r="B1668" t="str">
            <v>Supply and Erection enclosed switch of bakelite DP (China) 15/30 Amp. fixed on wooden board complete</v>
          </cell>
          <cell r="C1668" t="str">
            <v>Each</v>
          </cell>
          <cell r="D1668" t="str">
            <v>55.80</v>
          </cell>
          <cell r="E1668" t="str">
            <v>822.41</v>
          </cell>
          <cell r="F1668" t="str">
            <v>Each</v>
          </cell>
          <cell r="G1668" t="str">
            <v>55.80</v>
          </cell>
          <cell r="H1668" t="str">
            <v>822.41</v>
          </cell>
        </row>
        <row r="1669">
          <cell r="A1669" t="str">
            <v>15-55-a</v>
          </cell>
          <cell r="B1669" t="str">
            <v>Supply and erection of fancy wall type bracket with brass holder &amp; fancy shade : Single</v>
          </cell>
          <cell r="C1669" t="str">
            <v>Each</v>
          </cell>
          <cell r="D1669" t="str">
            <v>44.64</v>
          </cell>
          <cell r="E1669" t="str">
            <v>228.00</v>
          </cell>
          <cell r="F1669" t="str">
            <v>Each</v>
          </cell>
          <cell r="G1669" t="str">
            <v>44.64</v>
          </cell>
          <cell r="H1669" t="str">
            <v>228.00</v>
          </cell>
        </row>
        <row r="1670">
          <cell r="A1670" t="str">
            <v>15-55-b</v>
          </cell>
          <cell r="B1670" t="str">
            <v>Supply and erection of fancy wall type bracket with brass holder &amp; fancy shade : Double</v>
          </cell>
          <cell r="C1670" t="str">
            <v>Each</v>
          </cell>
          <cell r="D1670" t="str">
            <v>44.64</v>
          </cell>
          <cell r="E1670" t="str">
            <v>337.80</v>
          </cell>
          <cell r="F1670" t="str">
            <v>Each</v>
          </cell>
          <cell r="G1670" t="str">
            <v>44.64</v>
          </cell>
          <cell r="H1670" t="str">
            <v>337.80</v>
          </cell>
        </row>
        <row r="1671">
          <cell r="A1671" t="str">
            <v>15-56-a</v>
          </cell>
          <cell r="B1671" t="str">
            <v>Supply and Erection white round globe with holder, gallery &amp; 100 Watt bulb complete : 6" dia.</v>
          </cell>
          <cell r="C1671" t="str">
            <v>Each</v>
          </cell>
          <cell r="D1671" t="str">
            <v>55.80</v>
          </cell>
          <cell r="E1671" t="str">
            <v>178.25</v>
          </cell>
          <cell r="F1671" t="str">
            <v>Each</v>
          </cell>
          <cell r="G1671" t="str">
            <v>55.80</v>
          </cell>
          <cell r="H1671" t="str">
            <v>178.25</v>
          </cell>
        </row>
        <row r="1672">
          <cell r="A1672" t="str">
            <v>15-56-b</v>
          </cell>
          <cell r="B1672" t="str">
            <v>Supply and Erection white round globe with holder, gallery &amp; 100 Watt bulb complete : 8" dia.</v>
          </cell>
          <cell r="C1672" t="str">
            <v>Each</v>
          </cell>
          <cell r="D1672" t="str">
            <v>55.80</v>
          </cell>
          <cell r="E1672" t="str">
            <v>202.65</v>
          </cell>
          <cell r="F1672" t="str">
            <v>Each</v>
          </cell>
          <cell r="G1672" t="str">
            <v>55.80</v>
          </cell>
          <cell r="H1672" t="str">
            <v>202.65</v>
          </cell>
        </row>
        <row r="1673">
          <cell r="A1673" t="str">
            <v>15-56-c</v>
          </cell>
          <cell r="B1673" t="str">
            <v>Supply and Erection white round globe with holder, gallery &amp; 100 Watt bulb complete : 10" dia.</v>
          </cell>
          <cell r="C1673" t="str">
            <v>Each</v>
          </cell>
          <cell r="D1673" t="str">
            <v>55.80</v>
          </cell>
          <cell r="E1673" t="str">
            <v>227.05</v>
          </cell>
          <cell r="F1673" t="str">
            <v>Each</v>
          </cell>
          <cell r="G1673" t="str">
            <v>55.80</v>
          </cell>
          <cell r="H1673" t="str">
            <v>227.05</v>
          </cell>
        </row>
        <row r="1674">
          <cell r="A1674" t="str">
            <v>15-57-a</v>
          </cell>
          <cell r="B1674" t="str">
            <v>Supply and Erection white flat globe with holder, gallery &amp; 100 W bulb complete : 8" dia</v>
          </cell>
          <cell r="C1674" t="str">
            <v>Each</v>
          </cell>
          <cell r="D1674" t="str">
            <v>55.80</v>
          </cell>
          <cell r="E1674" t="str">
            <v>202.65</v>
          </cell>
          <cell r="F1674" t="str">
            <v>Each</v>
          </cell>
          <cell r="G1674" t="str">
            <v>55.80</v>
          </cell>
          <cell r="H1674" t="str">
            <v>202.65</v>
          </cell>
        </row>
        <row r="1675">
          <cell r="A1675" t="str">
            <v>15-57-b</v>
          </cell>
          <cell r="B1675" t="str">
            <v>Supply and Erection white flat globe with holder, gallery &amp; 100 W bulb complete : 10" dia</v>
          </cell>
          <cell r="C1675" t="str">
            <v>Each</v>
          </cell>
          <cell r="D1675" t="str">
            <v>55.80</v>
          </cell>
          <cell r="E1675" t="str">
            <v>227.05</v>
          </cell>
          <cell r="F1675" t="str">
            <v>Each</v>
          </cell>
          <cell r="G1675" t="str">
            <v>55.80</v>
          </cell>
          <cell r="H1675" t="str">
            <v>227.05</v>
          </cell>
        </row>
        <row r="1676">
          <cell r="A1676" t="str">
            <v>15-57-c</v>
          </cell>
          <cell r="B1676" t="str">
            <v>Supply and Erection white flat globe with holder, gallery &amp; 100 W bulb complete : 12" dia</v>
          </cell>
          <cell r="C1676" t="str">
            <v>Each</v>
          </cell>
          <cell r="D1676" t="str">
            <v>55.80</v>
          </cell>
          <cell r="E1676" t="str">
            <v>251.45</v>
          </cell>
          <cell r="F1676" t="str">
            <v>Each</v>
          </cell>
          <cell r="G1676" t="str">
            <v>55.80</v>
          </cell>
          <cell r="H1676" t="str">
            <v>251.45</v>
          </cell>
        </row>
        <row r="1677">
          <cell r="A1677" t="str">
            <v>15-58</v>
          </cell>
          <cell r="B1677" t="str">
            <v>Supply and Erection white round globe 6" dia with angle type bakelite gallery, holder &amp; 60-W bulb complete</v>
          </cell>
          <cell r="C1677" t="str">
            <v>Each</v>
          </cell>
          <cell r="D1677" t="str">
            <v>55.80</v>
          </cell>
          <cell r="E1677" t="str">
            <v>324.65</v>
          </cell>
          <cell r="F1677" t="str">
            <v>Each</v>
          </cell>
          <cell r="G1677" t="str">
            <v>55.80</v>
          </cell>
          <cell r="H1677" t="str">
            <v>324.65</v>
          </cell>
        </row>
        <row r="1678">
          <cell r="A1678" t="str">
            <v>15-59</v>
          </cell>
          <cell r="B1678" t="str">
            <v>Supply and Erection 1' long strip light fitting comp. with cover of opalescent perspex in plain finish 10-Watt</v>
          </cell>
          <cell r="C1678" t="str">
            <v>Each</v>
          </cell>
          <cell r="D1678" t="str">
            <v>111.60</v>
          </cell>
          <cell r="E1678" t="str">
            <v>417.50</v>
          </cell>
          <cell r="F1678" t="str">
            <v>Each</v>
          </cell>
          <cell r="G1678" t="str">
            <v>111.60</v>
          </cell>
          <cell r="H1678" t="str">
            <v>417.50</v>
          </cell>
        </row>
        <row r="1679">
          <cell r="A1679" t="str">
            <v>15-60</v>
          </cell>
          <cell r="B1679" t="str">
            <v>Supply and Erection double fluorescent tube light fitting 2 No. 4' long, 40-W with 2 chokes &amp; starters complete</v>
          </cell>
          <cell r="C1679" t="str">
            <v>Each</v>
          </cell>
          <cell r="D1679" t="str">
            <v>139.50</v>
          </cell>
          <cell r="E1679" t="str">
            <v>750.63</v>
          </cell>
          <cell r="F1679" t="str">
            <v>Each</v>
          </cell>
          <cell r="G1679" t="str">
            <v>139.50</v>
          </cell>
          <cell r="H1679" t="str">
            <v>750.63</v>
          </cell>
        </row>
        <row r="1680">
          <cell r="A1680" t="str">
            <v>15-61-a</v>
          </cell>
          <cell r="B1680" t="str">
            <v>Supply and Erection fluorescent tube light fitting including 4' rod, choke, starter, flexible wire etc : Single</v>
          </cell>
          <cell r="C1680" t="str">
            <v>Each</v>
          </cell>
          <cell r="D1680" t="str">
            <v>111.60</v>
          </cell>
          <cell r="E1680" t="str">
            <v>222.30</v>
          </cell>
          <cell r="F1680" t="str">
            <v>Each</v>
          </cell>
          <cell r="G1680" t="str">
            <v>111.60</v>
          </cell>
          <cell r="H1680" t="str">
            <v>222.30</v>
          </cell>
        </row>
        <row r="1681">
          <cell r="A1681" t="str">
            <v>15-61-b</v>
          </cell>
          <cell r="B1681" t="str">
            <v>Supply and Erection fluorescent tube light fitting including 4' rod, choke, starter, flexible wire etc : Double</v>
          </cell>
          <cell r="C1681" t="str">
            <v>Each</v>
          </cell>
          <cell r="D1681" t="str">
            <v>111.60</v>
          </cell>
          <cell r="E1681" t="str">
            <v>1,332.50</v>
          </cell>
          <cell r="F1681" t="str">
            <v>Each</v>
          </cell>
          <cell r="G1681" t="str">
            <v>111.60</v>
          </cell>
          <cell r="H1681" t="str">
            <v>1,332.50</v>
          </cell>
        </row>
        <row r="1682">
          <cell r="A1682" t="str">
            <v>15-62</v>
          </cell>
          <cell r="B1682" t="str">
            <v>Supply and Erection porch-light fitting round/square type with gallery, holder &amp; 40 W bulb</v>
          </cell>
          <cell r="C1682" t="str">
            <v>Each</v>
          </cell>
          <cell r="D1682" t="str">
            <v>83.70</v>
          </cell>
          <cell r="E1682" t="str">
            <v>999.38</v>
          </cell>
          <cell r="F1682" t="str">
            <v>Each</v>
          </cell>
          <cell r="G1682" t="str">
            <v>83.70</v>
          </cell>
          <cell r="H1682" t="str">
            <v>999.38</v>
          </cell>
        </row>
        <row r="1683">
          <cell r="A1683" t="str">
            <v>15-63-a</v>
          </cell>
          <cell r="B1683" t="str">
            <v>Supply and Erection gate-light fitting complete with holder &amp; 160-Watt mercury blended lamp: Small</v>
          </cell>
          <cell r="C1683" t="str">
            <v>Each</v>
          </cell>
          <cell r="D1683" t="str">
            <v>111.60</v>
          </cell>
          <cell r="E1683" t="str">
            <v>807.90</v>
          </cell>
          <cell r="F1683" t="str">
            <v>Each</v>
          </cell>
          <cell r="G1683" t="str">
            <v>111.60</v>
          </cell>
          <cell r="H1683" t="str">
            <v>807.90</v>
          </cell>
        </row>
        <row r="1684">
          <cell r="A1684" t="str">
            <v>15-63-b</v>
          </cell>
          <cell r="B1684" t="str">
            <v>Supply and Erection gate-light fitting complete with holder &amp; 160-Watt mercury blended lamp: Medium</v>
          </cell>
          <cell r="C1684" t="str">
            <v>Each</v>
          </cell>
          <cell r="D1684" t="str">
            <v>111.60</v>
          </cell>
          <cell r="E1684" t="str">
            <v>1,234.90</v>
          </cell>
          <cell r="F1684" t="str">
            <v>Each</v>
          </cell>
          <cell r="G1684" t="str">
            <v>111.60</v>
          </cell>
          <cell r="H1684" t="str">
            <v>1,234.90</v>
          </cell>
        </row>
        <row r="1685">
          <cell r="A1685" t="str">
            <v>15-63-c</v>
          </cell>
          <cell r="B1685" t="str">
            <v>Supply and Erection gate-light fitting complete with holder &amp; 160-Watt mercury blended lamp: Large</v>
          </cell>
          <cell r="C1685" t="str">
            <v>Each</v>
          </cell>
          <cell r="D1685" t="str">
            <v>111.60</v>
          </cell>
          <cell r="E1685" t="str">
            <v>807.90</v>
          </cell>
          <cell r="F1685" t="str">
            <v>Each</v>
          </cell>
          <cell r="G1685" t="str">
            <v>111.60</v>
          </cell>
          <cell r="H1685" t="str">
            <v>807.90</v>
          </cell>
        </row>
        <row r="1686">
          <cell r="A1686" t="str">
            <v>15-64-a</v>
          </cell>
          <cell r="B1686" t="str">
            <v>Supply and Erection garden-light fitting with holder and 160 W mercury blended lamp &amp; choke : 1 8" dia.</v>
          </cell>
          <cell r="C1686" t="str">
            <v>Each</v>
          </cell>
          <cell r="D1686" t="str">
            <v>279.00</v>
          </cell>
          <cell r="E1686" t="str">
            <v>2,135.65</v>
          </cell>
          <cell r="F1686" t="str">
            <v>Each</v>
          </cell>
          <cell r="G1686" t="str">
            <v>279.00</v>
          </cell>
          <cell r="H1686" t="str">
            <v>2,135.65</v>
          </cell>
        </row>
        <row r="1687">
          <cell r="A1687" t="str">
            <v>15-64-b</v>
          </cell>
          <cell r="B1687" t="str">
            <v>Supply and Erection garden-light fitting with holder and 160 W mercury blended lamp &amp; choke : 19" dia</v>
          </cell>
          <cell r="C1687" t="str">
            <v>Each</v>
          </cell>
          <cell r="D1687" t="str">
            <v>279.00</v>
          </cell>
          <cell r="E1687" t="str">
            <v>2,135.65</v>
          </cell>
          <cell r="F1687" t="str">
            <v>Each</v>
          </cell>
          <cell r="G1687" t="str">
            <v>279.00</v>
          </cell>
          <cell r="H1687" t="str">
            <v>2,135.65</v>
          </cell>
        </row>
        <row r="1688">
          <cell r="A1688" t="str">
            <v>15-64-c</v>
          </cell>
          <cell r="B1688" t="str">
            <v>Supply and Erection garden-light fitting with holder and 160 W mercury blended lamp &amp; choke : 22" dia</v>
          </cell>
          <cell r="C1688" t="str">
            <v>Each</v>
          </cell>
          <cell r="D1688" t="str">
            <v>279.00</v>
          </cell>
          <cell r="E1688" t="str">
            <v>2,135.65</v>
          </cell>
          <cell r="F1688" t="str">
            <v>Each</v>
          </cell>
          <cell r="G1688" t="str">
            <v>279.00</v>
          </cell>
          <cell r="H1688" t="str">
            <v>2,135.65</v>
          </cell>
        </row>
        <row r="1689">
          <cell r="A1689" t="str">
            <v>15-65-a</v>
          </cell>
          <cell r="B1689" t="str">
            <v>Supply and Erection garden-light fitting with porcelain holder 125 W mercury vapour lamp &amp; choke : 18" dia.</v>
          </cell>
          <cell r="C1689" t="str">
            <v>Each</v>
          </cell>
          <cell r="D1689" t="str">
            <v>279.00</v>
          </cell>
          <cell r="E1689" t="str">
            <v>2,574.85</v>
          </cell>
          <cell r="F1689" t="str">
            <v>Each</v>
          </cell>
          <cell r="G1689" t="str">
            <v>279.00</v>
          </cell>
          <cell r="H1689" t="str">
            <v>2,574.85</v>
          </cell>
        </row>
        <row r="1690">
          <cell r="A1690" t="str">
            <v>15-65-b</v>
          </cell>
          <cell r="B1690" t="str">
            <v>Supply and Erection garden-light fitting with porcelain holder 125 W mercury vapour lamp &amp; choke : 19" dia</v>
          </cell>
          <cell r="C1690" t="str">
            <v>Each</v>
          </cell>
          <cell r="D1690" t="str">
            <v>279.00</v>
          </cell>
          <cell r="E1690" t="str">
            <v>5,014.85</v>
          </cell>
          <cell r="F1690" t="str">
            <v>Each</v>
          </cell>
          <cell r="G1690" t="str">
            <v>279.00</v>
          </cell>
          <cell r="H1690" t="str">
            <v>5,014.85</v>
          </cell>
        </row>
        <row r="1691">
          <cell r="A1691" t="str">
            <v>15-65-c</v>
          </cell>
          <cell r="B1691" t="str">
            <v>Supply and Erection garden-light fitting with porcelain holder 125 W mercury vapour lamp &amp; choke : 22" dia</v>
          </cell>
          <cell r="C1691" t="str">
            <v>Each</v>
          </cell>
          <cell r="D1691" t="str">
            <v>279.00</v>
          </cell>
          <cell r="E1691" t="str">
            <v>5,014.85</v>
          </cell>
          <cell r="F1691" t="str">
            <v>Each</v>
          </cell>
          <cell r="G1691" t="str">
            <v>279.00</v>
          </cell>
          <cell r="H1691" t="str">
            <v>5,014.85</v>
          </cell>
        </row>
        <row r="1692">
          <cell r="A1692" t="str">
            <v>15-66-a</v>
          </cell>
          <cell r="B1692" t="str">
            <v>Supply and Erection flood-light fitting with holder, complete 14" dia with 500-W lamp</v>
          </cell>
          <cell r="C1692" t="str">
            <v>Each</v>
          </cell>
          <cell r="D1692" t="str">
            <v>279.00</v>
          </cell>
          <cell r="E1692" t="str">
            <v>3,331.25</v>
          </cell>
          <cell r="F1692" t="str">
            <v>Each</v>
          </cell>
          <cell r="G1692" t="str">
            <v>279.00</v>
          </cell>
          <cell r="H1692" t="str">
            <v>3,331.25</v>
          </cell>
        </row>
        <row r="1693">
          <cell r="A1693" t="str">
            <v>15-66-b</v>
          </cell>
          <cell r="B1693" t="str">
            <v>Supply and Erection flood-light fitting with holder, complete 19«" dia with 1000-W lamp</v>
          </cell>
          <cell r="C1693" t="str">
            <v>Each</v>
          </cell>
          <cell r="D1693" t="str">
            <v>279.00</v>
          </cell>
          <cell r="E1693" t="str">
            <v>6,625.25</v>
          </cell>
          <cell r="F1693" t="str">
            <v>Each</v>
          </cell>
          <cell r="G1693" t="str">
            <v>279.00</v>
          </cell>
          <cell r="H1693" t="str">
            <v>6,625.25</v>
          </cell>
        </row>
        <row r="1694">
          <cell r="A1694" t="str">
            <v>15-67</v>
          </cell>
          <cell r="B1694" t="str">
            <v>Making hole in wall with necessary masonry work for exhaust fan any size complete</v>
          </cell>
          <cell r="C1694" t="str">
            <v>Each</v>
          </cell>
          <cell r="D1694" t="str">
            <v>167.40</v>
          </cell>
          <cell r="E1694" t="str">
            <v>241.95</v>
          </cell>
          <cell r="F1694" t="str">
            <v>Each</v>
          </cell>
          <cell r="G1694" t="str">
            <v>167.40</v>
          </cell>
          <cell r="H1694" t="str">
            <v>241.95</v>
          </cell>
        </row>
        <row r="1695">
          <cell r="A1695" t="str">
            <v>15-68-a</v>
          </cell>
          <cell r="B1695" t="str">
            <v>Supply and Erection best quality AC ceiling fan complete with GI rod, canopy, blades &amp; regulator : 36" sweep.</v>
          </cell>
          <cell r="C1695" t="str">
            <v>Each</v>
          </cell>
          <cell r="D1695" t="str">
            <v>139.50</v>
          </cell>
          <cell r="E1695" t="str">
            <v>3,556.63</v>
          </cell>
          <cell r="F1695" t="str">
            <v>Each</v>
          </cell>
          <cell r="G1695" t="str">
            <v>139.50</v>
          </cell>
          <cell r="H1695" t="str">
            <v>3,556.63</v>
          </cell>
        </row>
        <row r="1696">
          <cell r="A1696" t="str">
            <v>15-68-b</v>
          </cell>
          <cell r="B1696" t="str">
            <v>Supply and Erection best quality AC ceiling fan complete with GI rod, canopy, blades &amp; regulator : 48" sweep</v>
          </cell>
          <cell r="C1696" t="str">
            <v>Each</v>
          </cell>
          <cell r="D1696" t="str">
            <v>139.50</v>
          </cell>
          <cell r="E1696" t="str">
            <v>3,800.63</v>
          </cell>
          <cell r="F1696" t="str">
            <v>Each</v>
          </cell>
          <cell r="G1696" t="str">
            <v>139.50</v>
          </cell>
          <cell r="H1696" t="str">
            <v>3,800.63</v>
          </cell>
        </row>
        <row r="1697">
          <cell r="A1697" t="str">
            <v>15-68-c</v>
          </cell>
          <cell r="B1697" t="str">
            <v>Supply and Erection best quality AC ceiling fan complete with GI rod, canopy, blades &amp; regulator : 56" sweep</v>
          </cell>
          <cell r="C1697" t="str">
            <v>Each</v>
          </cell>
          <cell r="D1697" t="str">
            <v>139.50</v>
          </cell>
          <cell r="E1697" t="str">
            <v>4,410.63</v>
          </cell>
          <cell r="F1697" t="str">
            <v>Each</v>
          </cell>
          <cell r="G1697" t="str">
            <v>139.50</v>
          </cell>
          <cell r="H1697" t="str">
            <v>4,410.63</v>
          </cell>
        </row>
        <row r="1698">
          <cell r="A1698" t="str">
            <v>15-69-a</v>
          </cell>
          <cell r="B1698" t="str">
            <v>Supply and Erection best quality exhaust fan complete with shutter &amp; regulator : 12"sweep</v>
          </cell>
          <cell r="C1698" t="str">
            <v>Each</v>
          </cell>
          <cell r="D1698" t="str">
            <v>111.60</v>
          </cell>
          <cell r="E1698" t="str">
            <v>3,162.50</v>
          </cell>
          <cell r="F1698" t="str">
            <v>Each</v>
          </cell>
          <cell r="G1698" t="str">
            <v>111.60</v>
          </cell>
          <cell r="H1698" t="str">
            <v>3,162.50</v>
          </cell>
        </row>
        <row r="1699">
          <cell r="A1699" t="str">
            <v>15-69-b</v>
          </cell>
          <cell r="B1699" t="str">
            <v>Supply and Erection best quality exhaust fan complete with shutter &amp; regulator : 16"sweep</v>
          </cell>
          <cell r="C1699" t="str">
            <v>Each</v>
          </cell>
          <cell r="D1699" t="str">
            <v>111.60</v>
          </cell>
          <cell r="E1699" t="str">
            <v>3,528.50</v>
          </cell>
          <cell r="F1699" t="str">
            <v>Each</v>
          </cell>
          <cell r="G1699" t="str">
            <v>111.60</v>
          </cell>
          <cell r="H1699" t="str">
            <v>3,528.50</v>
          </cell>
        </row>
        <row r="1700">
          <cell r="A1700" t="str">
            <v>15-69-c</v>
          </cell>
          <cell r="B1700" t="str">
            <v>Supply and Erection best quality exhaust fan complete with shutter &amp; regulator : 18"sweep</v>
          </cell>
          <cell r="C1700" t="str">
            <v>Each</v>
          </cell>
          <cell r="D1700" t="str">
            <v>111.60</v>
          </cell>
          <cell r="E1700" t="str">
            <v>3,772.50</v>
          </cell>
          <cell r="F1700" t="str">
            <v>Each</v>
          </cell>
          <cell r="G1700" t="str">
            <v>111.60</v>
          </cell>
          <cell r="H1700" t="str">
            <v>3,772.50</v>
          </cell>
        </row>
        <row r="1701">
          <cell r="A1701" t="str">
            <v>15-70-a</v>
          </cell>
          <cell r="B1701" t="str">
            <v>Supply and Erection transpower auto circuit breaker 3-phase, 400V fungus moisture proofing : 30 Amp.</v>
          </cell>
          <cell r="C1701" t="str">
            <v>Each</v>
          </cell>
          <cell r="D1701" t="str">
            <v>446.40</v>
          </cell>
          <cell r="E1701" t="str">
            <v>4,110.00</v>
          </cell>
          <cell r="F1701" t="str">
            <v>Each</v>
          </cell>
          <cell r="G1701" t="str">
            <v>446.40</v>
          </cell>
          <cell r="H1701" t="str">
            <v>4,110.00</v>
          </cell>
        </row>
        <row r="1702">
          <cell r="A1702" t="str">
            <v>15-70-b</v>
          </cell>
          <cell r="B1702" t="str">
            <v>Supply and Erection transpower auto circuit breaker 3-phase, 400V fungus moisture proofing : 60 Amp.</v>
          </cell>
          <cell r="C1702" t="str">
            <v>Each</v>
          </cell>
          <cell r="D1702" t="str">
            <v>446.40</v>
          </cell>
          <cell r="E1702" t="str">
            <v>5,330.00</v>
          </cell>
          <cell r="F1702" t="str">
            <v>Each</v>
          </cell>
          <cell r="G1702" t="str">
            <v>446.40</v>
          </cell>
          <cell r="H1702" t="str">
            <v>5,330.00</v>
          </cell>
        </row>
        <row r="1703">
          <cell r="A1703" t="str">
            <v>15-70-c</v>
          </cell>
          <cell r="B1703" t="str">
            <v>Supply and Erection transpower auto circuit breaker 3-phase, 400V fungus moisture proofing : 100 Amp.</v>
          </cell>
          <cell r="C1703" t="str">
            <v>Each</v>
          </cell>
          <cell r="D1703" t="str">
            <v>530.10</v>
          </cell>
          <cell r="E1703" t="str">
            <v>7,244.38</v>
          </cell>
          <cell r="F1703" t="str">
            <v>Each</v>
          </cell>
          <cell r="G1703" t="str">
            <v>530.10</v>
          </cell>
          <cell r="H1703" t="str">
            <v>7,244.38</v>
          </cell>
        </row>
        <row r="1704">
          <cell r="A1704" t="str">
            <v>15-71-a</v>
          </cell>
          <cell r="B1704" t="str">
            <v>Supply and Erection single phase imported auto circuit breaker 6 Amp.</v>
          </cell>
          <cell r="C1704" t="str">
            <v>Each</v>
          </cell>
          <cell r="D1704" t="str">
            <v>83.70</v>
          </cell>
          <cell r="E1704" t="str">
            <v>572.38</v>
          </cell>
          <cell r="F1704" t="str">
            <v>Each</v>
          </cell>
          <cell r="G1704" t="str">
            <v>83.70</v>
          </cell>
          <cell r="H1704" t="str">
            <v>572.38</v>
          </cell>
        </row>
        <row r="1705">
          <cell r="A1705" t="str">
            <v>15-71-b</v>
          </cell>
          <cell r="B1705" t="str">
            <v>Supply and Erection single phase imported auto circuit breaker 15 Amp.</v>
          </cell>
          <cell r="C1705" t="str">
            <v>Each</v>
          </cell>
          <cell r="D1705" t="str">
            <v>83.70</v>
          </cell>
          <cell r="E1705" t="str">
            <v>480.88</v>
          </cell>
          <cell r="F1705" t="str">
            <v>Each</v>
          </cell>
          <cell r="G1705" t="str">
            <v>83.70</v>
          </cell>
          <cell r="H1705" t="str">
            <v>480.88</v>
          </cell>
        </row>
        <row r="1706">
          <cell r="A1706" t="str">
            <v>15-71-c</v>
          </cell>
          <cell r="B1706" t="str">
            <v>Supply and Erection single phase imported auto circuit breaker 20 Amp.</v>
          </cell>
          <cell r="C1706" t="str">
            <v>Each</v>
          </cell>
          <cell r="D1706" t="str">
            <v>83.70</v>
          </cell>
          <cell r="E1706" t="str">
            <v>480.88</v>
          </cell>
          <cell r="F1706" t="str">
            <v>Each</v>
          </cell>
          <cell r="G1706" t="str">
            <v>83.70</v>
          </cell>
          <cell r="H1706" t="str">
            <v>480.88</v>
          </cell>
        </row>
        <row r="1707">
          <cell r="A1707" t="str">
            <v>15-71-d</v>
          </cell>
          <cell r="B1707" t="str">
            <v>Supply and Erection single phase imported auto circuit breaker 30 Amp.</v>
          </cell>
          <cell r="C1707" t="str">
            <v>Each</v>
          </cell>
          <cell r="D1707" t="str">
            <v>83.70</v>
          </cell>
          <cell r="E1707" t="str">
            <v>633.38</v>
          </cell>
          <cell r="F1707" t="str">
            <v>Each</v>
          </cell>
          <cell r="G1707" t="str">
            <v>83.70</v>
          </cell>
          <cell r="H1707" t="str">
            <v>633.38</v>
          </cell>
        </row>
        <row r="1708">
          <cell r="A1708" t="str">
            <v>15-72-a</v>
          </cell>
          <cell r="B1708" t="str">
            <v>Supply and Erection of bus bars for 500 volts 3 phase AC S/W 4 copper bars 40 Amp with bar size 1 1/2" X 1/8"</v>
          </cell>
          <cell r="C1708" t="str">
            <v>Each</v>
          </cell>
          <cell r="D1708" t="str">
            <v>868.00</v>
          </cell>
          <cell r="E1708" t="str">
            <v>8,317.00</v>
          </cell>
          <cell r="F1708" t="str">
            <v>Each</v>
          </cell>
          <cell r="G1708" t="str">
            <v>868.00</v>
          </cell>
          <cell r="H1708" t="str">
            <v>8,317.00</v>
          </cell>
        </row>
        <row r="1709">
          <cell r="A1709" t="str">
            <v>15-72-b</v>
          </cell>
          <cell r="B1709" t="str">
            <v>Supply and Erection of bus bars 500 volts 3 phase AC supply with 4 copper bars - 100 Amp with bar size1 1 1/2" X 1/8"</v>
          </cell>
          <cell r="C1709" t="str">
            <v>Each</v>
          </cell>
          <cell r="D1709" t="str">
            <v>868.00</v>
          </cell>
          <cell r="E1709" t="str">
            <v>8,347.50</v>
          </cell>
          <cell r="F1709" t="str">
            <v>Each</v>
          </cell>
          <cell r="G1709" t="str">
            <v>868.00</v>
          </cell>
          <cell r="H1709" t="str">
            <v>8,347.50</v>
          </cell>
        </row>
        <row r="1710">
          <cell r="A1710" t="str">
            <v>15-72-c</v>
          </cell>
          <cell r="B1710" t="str">
            <v>Supply and Erection of bus bars 500 volts 3 phase AC supply with 4 copper bars - 200 Amp with bar size 2"X 1/8"</v>
          </cell>
          <cell r="C1710" t="str">
            <v>Each</v>
          </cell>
          <cell r="D1710" t="str">
            <v>1,550.00</v>
          </cell>
          <cell r="E1710" t="str">
            <v>9,065.50</v>
          </cell>
          <cell r="F1710" t="str">
            <v>Each</v>
          </cell>
          <cell r="G1710" t="str">
            <v>1,550.00</v>
          </cell>
          <cell r="H1710" t="str">
            <v>9,065.50</v>
          </cell>
        </row>
        <row r="1711">
          <cell r="A1711" t="str">
            <v>15-72-d</v>
          </cell>
          <cell r="B1711" t="str">
            <v>Supply and Erection of bus bars 500 volts 3 phase AC supply with 4 copper bars - 300 Amp with bar zise 2" X 3/16"</v>
          </cell>
          <cell r="C1711" t="str">
            <v>Each</v>
          </cell>
          <cell r="D1711" t="str">
            <v>1,891.00</v>
          </cell>
          <cell r="E1711" t="str">
            <v>9,439.75</v>
          </cell>
          <cell r="F1711" t="str">
            <v>Each</v>
          </cell>
          <cell r="G1711" t="str">
            <v>1,891.00</v>
          </cell>
          <cell r="H1711" t="str">
            <v>9,439.75</v>
          </cell>
        </row>
        <row r="1712">
          <cell r="A1712" t="str">
            <v>15-72-e</v>
          </cell>
          <cell r="B1712" t="str">
            <v>Supply and Erection of bus bars 500 volts 3 phase AC supply with 4 copper bars - 500 Amp with zise 2" X 1/4"</v>
          </cell>
          <cell r="C1712" t="str">
            <v>Each</v>
          </cell>
          <cell r="D1712" t="str">
            <v>2,108.00</v>
          </cell>
          <cell r="E1712" t="str">
            <v>10,421.00</v>
          </cell>
          <cell r="F1712" t="str">
            <v>Each</v>
          </cell>
          <cell r="G1712" t="str">
            <v>2,108.00</v>
          </cell>
          <cell r="H1712" t="str">
            <v>10,421.00</v>
          </cell>
        </row>
        <row r="1713">
          <cell r="A1713" t="str">
            <v>15-73-a</v>
          </cell>
          <cell r="B1713" t="str">
            <v>Supply and Erection of bracket of channel 3" X 1 1/2" X 1/4" section 2' long for 2 lines</v>
          </cell>
          <cell r="C1713" t="str">
            <v>Each</v>
          </cell>
          <cell r="D1713" t="str">
            <v>212.04</v>
          </cell>
          <cell r="E1713" t="str">
            <v>524.24</v>
          </cell>
          <cell r="F1713" t="str">
            <v>Each</v>
          </cell>
          <cell r="G1713" t="str">
            <v>212.04</v>
          </cell>
          <cell r="H1713" t="str">
            <v>524.24</v>
          </cell>
        </row>
        <row r="1714">
          <cell r="A1714" t="str">
            <v>15-73-b</v>
          </cell>
          <cell r="B1714" t="str">
            <v>Supply and Erection of bracket of MS channel 3" X 1 1/2" X 1/4" Section:- 4' long for 4 lines</v>
          </cell>
          <cell r="C1714" t="str">
            <v>Each</v>
          </cell>
          <cell r="D1714" t="str">
            <v>267.84</v>
          </cell>
          <cell r="E1714" t="str">
            <v>915.99</v>
          </cell>
          <cell r="F1714" t="str">
            <v>Each</v>
          </cell>
          <cell r="G1714" t="str">
            <v>267.84</v>
          </cell>
          <cell r="H1714" t="str">
            <v>915.99</v>
          </cell>
        </row>
        <row r="1715">
          <cell r="A1715" t="str">
            <v>15-74</v>
          </cell>
          <cell r="B1715" t="str">
            <v>Supply and Erection of anchor rod honley type for poles i/e clamps &amp; 7/13 SWG stay wire straning screws PCC 1:3:6.</v>
          </cell>
          <cell r="C1715" t="str">
            <v>Rft</v>
          </cell>
          <cell r="D1715" t="str">
            <v>9.07</v>
          </cell>
          <cell r="E1715" t="str">
            <v>118.69</v>
          </cell>
          <cell r="F1715" t="str">
            <v>m</v>
          </cell>
          <cell r="G1715" t="str">
            <v>29.77</v>
          </cell>
          <cell r="H1715" t="str">
            <v>389.39</v>
          </cell>
        </row>
        <row r="1716">
          <cell r="A1716" t="str">
            <v>15-75-a</v>
          </cell>
          <cell r="B1716" t="str">
            <v>Supply and Erection cubical type factory fabricated floor/wall mounting steel main board comp. : On surface</v>
          </cell>
          <cell r="C1716" t="str">
            <v>SFT</v>
          </cell>
          <cell r="D1716" t="str">
            <v>2,790.00</v>
          </cell>
          <cell r="E1716" t="str">
            <v>3,422.50</v>
          </cell>
          <cell r="F1716" t="str">
            <v>m2</v>
          </cell>
          <cell r="G1716" t="str">
            <v>30,020.40</v>
          </cell>
          <cell r="H1716" t="str">
            <v>36,826.10</v>
          </cell>
        </row>
        <row r="1717">
          <cell r="A1717" t="str">
            <v>15-75-b</v>
          </cell>
          <cell r="B1717" t="str">
            <v>Supply and Erection cubical type factory fabricated floor/wall mounting steel main board comp. : Recessed</v>
          </cell>
          <cell r="C1717" t="str">
            <v>SFT</v>
          </cell>
          <cell r="D1717" t="str">
            <v>3,236.40</v>
          </cell>
          <cell r="E1717" t="str">
            <v>3,872.50</v>
          </cell>
          <cell r="F1717" t="str">
            <v>m2</v>
          </cell>
          <cell r="G1717" t="str">
            <v>34,823.66</v>
          </cell>
          <cell r="H1717" t="str">
            <v>41,668.10</v>
          </cell>
        </row>
        <row r="1718">
          <cell r="A1718" t="str">
            <v>15-76-a</v>
          </cell>
          <cell r="B1718" t="str">
            <v>Flouresent tube lights fitting 2.5x2.5 feet square type suitable for fixing in recess or direct on complete with 4 Nos 2 ft 20 watts tubes, chokes, starters, holders complete in all respect in steel body.</v>
          </cell>
          <cell r="C1718" t="str">
            <v>Each</v>
          </cell>
          <cell r="D1718" t="str">
            <v>186.00</v>
          </cell>
          <cell r="E1718" t="str">
            <v>4,457.50</v>
          </cell>
          <cell r="F1718" t="str">
            <v>Each</v>
          </cell>
          <cell r="G1718" t="str">
            <v>186.00</v>
          </cell>
          <cell r="H1718" t="str">
            <v>4,457.50</v>
          </cell>
        </row>
        <row r="1719">
          <cell r="A1719" t="str">
            <v>15-76-b</v>
          </cell>
          <cell r="B1719" t="str">
            <v>Supply and Fixing of fluoresent tube fitting rectanglular box types housing made of 22 SWG stave enamelled steel sheet having spring load inner frame attachement with acrylic or polythene complete with 2 No 4 ft 40 watts.</v>
          </cell>
          <cell r="C1719" t="str">
            <v>each</v>
          </cell>
          <cell r="D1719" t="str">
            <v>186.00</v>
          </cell>
          <cell r="E1719" t="str">
            <v>2,627.50</v>
          </cell>
          <cell r="F1719" t="str">
            <v>Each</v>
          </cell>
          <cell r="G1719" t="str">
            <v>186.00</v>
          </cell>
          <cell r="H1719" t="str">
            <v>2,627.50</v>
          </cell>
        </row>
        <row r="1720">
          <cell r="A1720" t="str">
            <v>15-77-a</v>
          </cell>
          <cell r="B1720" t="str">
            <v xml:space="preserve">Supply and Fixing electric AC exhuast/fresh air circulation(double way) 220/230 single phase plastic frame body and blade complete 8"x8" </v>
          </cell>
          <cell r="C1720" t="str">
            <v>each</v>
          </cell>
          <cell r="D1720" t="str">
            <v>322.40</v>
          </cell>
          <cell r="E1720" t="str">
            <v>2,770.67</v>
          </cell>
          <cell r="F1720" t="str">
            <v>Each</v>
          </cell>
          <cell r="G1720" t="str">
            <v>322.40</v>
          </cell>
          <cell r="H1720" t="str">
            <v>2,770.67</v>
          </cell>
        </row>
        <row r="1721">
          <cell r="A1721" t="str">
            <v>15-77-b</v>
          </cell>
          <cell r="B1721" t="str">
            <v>Supply and Fixing electric AC exhuast/fresh air circulation(double way) 220/230 single phase plastic frame body and blade complete 10"x10" .</v>
          </cell>
          <cell r="C1721" t="str">
            <v>each</v>
          </cell>
          <cell r="D1721" t="str">
            <v>322.40</v>
          </cell>
          <cell r="E1721" t="str">
            <v>3,338.22</v>
          </cell>
          <cell r="F1721" t="str">
            <v>Each</v>
          </cell>
          <cell r="G1721" t="str">
            <v>322.40</v>
          </cell>
          <cell r="H1721" t="str">
            <v>3,338.22</v>
          </cell>
        </row>
        <row r="1722">
          <cell r="A1722" t="str">
            <v>15-77-c</v>
          </cell>
          <cell r="B1722" t="str">
            <v>Supply and fixing electric AC exhaust/fresh air circulation(Double way) 220/23 0 single phase plastic frame body and blade complete 12"x12"</v>
          </cell>
          <cell r="C1722" t="str">
            <v>each</v>
          </cell>
          <cell r="D1722" t="str">
            <v>121.52</v>
          </cell>
          <cell r="E1722" t="str">
            <v>4,207.85</v>
          </cell>
          <cell r="F1722" t="str">
            <v>Each</v>
          </cell>
          <cell r="G1722" t="str">
            <v>121.52</v>
          </cell>
          <cell r="H1722" t="str">
            <v>4,207.85</v>
          </cell>
        </row>
        <row r="1723">
          <cell r="A1723" t="str">
            <v>15-78</v>
          </cell>
          <cell r="B1723" t="str">
            <v>Supply and Fixing bracket fan pak made complete</v>
          </cell>
          <cell r="C1723" t="str">
            <v>each</v>
          </cell>
          <cell r="D1723" t="str">
            <v>148.80</v>
          </cell>
          <cell r="E1723" t="str">
            <v>4,786.00</v>
          </cell>
          <cell r="F1723" t="str">
            <v>Each</v>
          </cell>
          <cell r="G1723" t="str">
            <v>148.80</v>
          </cell>
          <cell r="H1723" t="str">
            <v>4,786.00</v>
          </cell>
        </row>
        <row r="1724">
          <cell r="A1724" t="str">
            <v>15-79-a</v>
          </cell>
          <cell r="B1724" t="str">
            <v>Supply and Fixing PVC conduit for surface wiring (dura duct) 1/2" including all charges for nail screws etc</v>
          </cell>
          <cell r="C1724" t="str">
            <v>Rft</v>
          </cell>
          <cell r="D1724" t="str">
            <v>6.80</v>
          </cell>
          <cell r="E1724" t="str">
            <v>16.62</v>
          </cell>
          <cell r="F1724" t="str">
            <v>m</v>
          </cell>
          <cell r="G1724" t="str">
            <v>22.33</v>
          </cell>
          <cell r="H1724" t="str">
            <v>54.53</v>
          </cell>
        </row>
        <row r="1725">
          <cell r="A1725" t="str">
            <v>15-79-b</v>
          </cell>
          <cell r="B1725" t="str">
            <v>PVC conduit for surface wiring (dura duct) 1" including all charges for nail screws etc complete</v>
          </cell>
          <cell r="C1725" t="str">
            <v>Rft</v>
          </cell>
          <cell r="D1725" t="str">
            <v>6.80</v>
          </cell>
          <cell r="E1725" t="str">
            <v>21.50</v>
          </cell>
          <cell r="F1725" t="str">
            <v>m</v>
          </cell>
          <cell r="G1725" t="str">
            <v>22.33</v>
          </cell>
          <cell r="H1725" t="str">
            <v>70.54</v>
          </cell>
        </row>
        <row r="1726">
          <cell r="A1726" t="str">
            <v>15-79-c</v>
          </cell>
          <cell r="B1726" t="str">
            <v>PVC conduit for surface wiring (dura duct) 1.5" including all charges for nail screws etc complete</v>
          </cell>
          <cell r="C1726" t="str">
            <v>Rft</v>
          </cell>
          <cell r="D1726" t="str">
            <v>6.80</v>
          </cell>
          <cell r="E1726" t="str">
            <v>43.46</v>
          </cell>
          <cell r="F1726" t="str">
            <v>m</v>
          </cell>
          <cell r="G1726" t="str">
            <v>22.33</v>
          </cell>
          <cell r="H1726" t="str">
            <v>142.58</v>
          </cell>
        </row>
        <row r="1727">
          <cell r="A1727" t="str">
            <v>15-79-d</v>
          </cell>
          <cell r="B1727" t="str">
            <v xml:space="preserve">PVC conduit for surface wiring (dura duct) 2" including all charges for nail screws etc complete </v>
          </cell>
          <cell r="C1727" t="str">
            <v>Rft</v>
          </cell>
          <cell r="D1727" t="str">
            <v>6.80</v>
          </cell>
          <cell r="E1727" t="str">
            <v>58.10</v>
          </cell>
          <cell r="F1727" t="str">
            <v>m</v>
          </cell>
          <cell r="G1727" t="str">
            <v>22.33</v>
          </cell>
          <cell r="H1727" t="str">
            <v>190.62</v>
          </cell>
        </row>
        <row r="1728">
          <cell r="A1728" t="str">
            <v>15-80</v>
          </cell>
          <cell r="B1728" t="str">
            <v>Supply and Fixing dimmer switch complete</v>
          </cell>
          <cell r="C1728" t="str">
            <v>each</v>
          </cell>
          <cell r="D1728" t="str">
            <v>74.40</v>
          </cell>
          <cell r="E1728" t="str">
            <v>380.00</v>
          </cell>
          <cell r="F1728" t="str">
            <v>Each</v>
          </cell>
          <cell r="G1728" t="str">
            <v>74.40</v>
          </cell>
          <cell r="H1728" t="str">
            <v>380.00</v>
          </cell>
        </row>
        <row r="1729">
          <cell r="A1729" t="str">
            <v>15-81</v>
          </cell>
          <cell r="B1729" t="str">
            <v>Supply and Fixing 20 Amp power plug</v>
          </cell>
          <cell r="C1729" t="str">
            <v>each</v>
          </cell>
          <cell r="D1729" t="str">
            <v>74.40</v>
          </cell>
          <cell r="E1729" t="str">
            <v>197.00</v>
          </cell>
          <cell r="F1729" t="str">
            <v>Each</v>
          </cell>
          <cell r="G1729" t="str">
            <v>74.40</v>
          </cell>
          <cell r="H1729" t="str">
            <v>197.00</v>
          </cell>
        </row>
        <row r="1730">
          <cell r="A1730" t="str">
            <v>15-82</v>
          </cell>
          <cell r="B1730" t="str">
            <v>Supply and Fixing Asia porcelin power plug 30 Amp</v>
          </cell>
          <cell r="C1730" t="str">
            <v>each</v>
          </cell>
          <cell r="D1730" t="str">
            <v>74.40</v>
          </cell>
          <cell r="E1730" t="str">
            <v>221.40</v>
          </cell>
          <cell r="F1730" t="str">
            <v>Each</v>
          </cell>
          <cell r="G1730" t="str">
            <v>74.40</v>
          </cell>
          <cell r="H1730" t="str">
            <v>221.40</v>
          </cell>
        </row>
        <row r="1731">
          <cell r="A1731" t="str">
            <v>15-83</v>
          </cell>
          <cell r="B1731" t="str">
            <v>Supply and fixing light plug 10 Amp</v>
          </cell>
          <cell r="C1731" t="str">
            <v>each</v>
          </cell>
          <cell r="D1731" t="str">
            <v>74.40</v>
          </cell>
          <cell r="E1731" t="str">
            <v>148.20</v>
          </cell>
          <cell r="F1731" t="str">
            <v>Each</v>
          </cell>
          <cell r="G1731" t="str">
            <v>74.40</v>
          </cell>
          <cell r="H1731" t="str">
            <v>148.20</v>
          </cell>
        </row>
        <row r="1732">
          <cell r="A1732" t="str">
            <v>15-84</v>
          </cell>
          <cell r="B1732" t="str">
            <v>Supply and fitting of capacitor 2.2 uf for ceiling fans</v>
          </cell>
          <cell r="C1732" t="str">
            <v>each</v>
          </cell>
          <cell r="D1732" t="str">
            <v>55.80</v>
          </cell>
          <cell r="E1732" t="str">
            <v>159.95</v>
          </cell>
          <cell r="F1732" t="str">
            <v>Each</v>
          </cell>
          <cell r="G1732" t="str">
            <v>55.80</v>
          </cell>
          <cell r="H1732" t="str">
            <v>159.95</v>
          </cell>
        </row>
        <row r="1733">
          <cell r="A1733" t="str">
            <v>15-85</v>
          </cell>
          <cell r="B1733" t="str">
            <v>Supply and fitting of ball bearing of size 6201, 6202 or 6203 for ceiling fans</v>
          </cell>
          <cell r="C1733" t="str">
            <v>each</v>
          </cell>
          <cell r="D1733" t="str">
            <v>69.75</v>
          </cell>
          <cell r="E1733" t="str">
            <v>314.31</v>
          </cell>
          <cell r="F1733" t="str">
            <v>Each</v>
          </cell>
          <cell r="G1733" t="str">
            <v>69.75</v>
          </cell>
          <cell r="H1733" t="str">
            <v>314.31</v>
          </cell>
        </row>
        <row r="1734">
          <cell r="A1734" t="str">
            <v>15-86</v>
          </cell>
          <cell r="B1734" t="str">
            <v>Supply and erection of cut out, bakelite open type</v>
          </cell>
          <cell r="C1734" t="str">
            <v>each</v>
          </cell>
          <cell r="D1734" t="str">
            <v>12.28</v>
          </cell>
          <cell r="E1734" t="str">
            <v>150.24</v>
          </cell>
          <cell r="F1734" t="str">
            <v>Each</v>
          </cell>
          <cell r="G1734" t="str">
            <v>12.28</v>
          </cell>
          <cell r="H1734" t="str">
            <v>150.24</v>
          </cell>
        </row>
        <row r="1735">
          <cell r="A1735" t="str">
            <v>15-87</v>
          </cell>
          <cell r="B1735" t="str">
            <v>Supply and erection of cut out bakelite Recessed type cut out</v>
          </cell>
          <cell r="C1735" t="str">
            <v>each</v>
          </cell>
          <cell r="D1735" t="str">
            <v>12.28</v>
          </cell>
          <cell r="E1735" t="str">
            <v>156.34</v>
          </cell>
          <cell r="F1735" t="str">
            <v>Each</v>
          </cell>
          <cell r="G1735" t="str">
            <v>12.28</v>
          </cell>
          <cell r="H1735" t="str">
            <v>156.34</v>
          </cell>
        </row>
        <row r="1736">
          <cell r="A1736" t="str">
            <v>15-88</v>
          </cell>
          <cell r="B1736" t="str">
            <v>Supply and erection of kit kat 500 volts 15/20 Amp</v>
          </cell>
          <cell r="C1736" t="str">
            <v>-</v>
          </cell>
          <cell r="D1736" t="str">
            <v>-</v>
          </cell>
          <cell r="E1736" t="str">
            <v>-</v>
          </cell>
          <cell r="F1736" t="str">
            <v>-</v>
          </cell>
          <cell r="G1736" t="str">
            <v>-</v>
          </cell>
          <cell r="H1736" t="str">
            <v>-</v>
          </cell>
        </row>
        <row r="1737">
          <cell r="A1737" t="str">
            <v>15-89</v>
          </cell>
          <cell r="B1737" t="str">
            <v>Supply and erection of kit kat 500 volts 30/35 Amp</v>
          </cell>
          <cell r="C1737" t="str">
            <v>-</v>
          </cell>
          <cell r="D1737" t="str">
            <v>-</v>
          </cell>
          <cell r="E1737" t="str">
            <v>-</v>
          </cell>
          <cell r="F1737" t="str">
            <v>-</v>
          </cell>
          <cell r="G1737" t="str">
            <v>-</v>
          </cell>
          <cell r="H1737" t="str">
            <v>-</v>
          </cell>
        </row>
        <row r="1738">
          <cell r="A1738" t="str">
            <v>15-90</v>
          </cell>
          <cell r="B1738" t="str">
            <v>Supply and erection of kit kat 500 volts 60/65 Amp</v>
          </cell>
          <cell r="C1738" t="str">
            <v>-</v>
          </cell>
          <cell r="D1738" t="str">
            <v>-</v>
          </cell>
          <cell r="E1738" t="str">
            <v>-</v>
          </cell>
          <cell r="F1738" t="str">
            <v>-</v>
          </cell>
          <cell r="G1738" t="str">
            <v>-</v>
          </cell>
          <cell r="H1738" t="str">
            <v>-</v>
          </cell>
        </row>
        <row r="1739">
          <cell r="A1739" t="str">
            <v>15-91</v>
          </cell>
          <cell r="B1739" t="str">
            <v>Supply and erection of kit kat 500 volts 100 Amp</v>
          </cell>
          <cell r="C1739" t="str">
            <v>-</v>
          </cell>
          <cell r="D1739" t="str">
            <v>-</v>
          </cell>
          <cell r="E1739" t="str">
            <v>-</v>
          </cell>
          <cell r="F1739" t="str">
            <v>-</v>
          </cell>
          <cell r="G1739" t="str">
            <v>-</v>
          </cell>
          <cell r="H1739" t="str">
            <v>-</v>
          </cell>
        </row>
        <row r="1740">
          <cell r="A1740" t="str">
            <v>15-92</v>
          </cell>
          <cell r="B1740" t="str">
            <v>Supply and erection of kit kat 500 volts 200 Amp</v>
          </cell>
          <cell r="C1740" t="str">
            <v>-</v>
          </cell>
          <cell r="D1740" t="str">
            <v>-</v>
          </cell>
          <cell r="E1740" t="str">
            <v>-</v>
          </cell>
          <cell r="F1740" t="str">
            <v>-</v>
          </cell>
          <cell r="G1740" t="str">
            <v>-</v>
          </cell>
          <cell r="H1740" t="str">
            <v>-</v>
          </cell>
        </row>
        <row r="1741">
          <cell r="A1741" t="str">
            <v>15-93</v>
          </cell>
          <cell r="B1741" t="str">
            <v>Supply and erection of kit kat 500 volts 300 Amp</v>
          </cell>
          <cell r="C1741" t="str">
            <v>-</v>
          </cell>
          <cell r="D1741" t="str">
            <v>-</v>
          </cell>
          <cell r="E1741" t="str">
            <v>-</v>
          </cell>
          <cell r="F1741" t="str">
            <v>-</v>
          </cell>
          <cell r="G1741" t="str">
            <v>-</v>
          </cell>
          <cell r="H1741" t="str">
            <v>-</v>
          </cell>
        </row>
        <row r="1742">
          <cell r="A1742" t="str">
            <v>15-94</v>
          </cell>
          <cell r="B1742" t="str">
            <v>Supply and erection of kit kat 500 volts 400 Amp</v>
          </cell>
          <cell r="C1742" t="str">
            <v>-</v>
          </cell>
          <cell r="D1742" t="str">
            <v>-</v>
          </cell>
          <cell r="E1742" t="str">
            <v>-</v>
          </cell>
          <cell r="F1742" t="str">
            <v>-</v>
          </cell>
          <cell r="G1742" t="str">
            <v>-</v>
          </cell>
          <cell r="H1742" t="str">
            <v>-</v>
          </cell>
        </row>
        <row r="1743">
          <cell r="A1743" t="str">
            <v>15-95-a</v>
          </cell>
          <cell r="B1743" t="str">
            <v>Providing &amp; Fixing Honda Generator EP 2500ex, 2.2 KVA Petrol driven.</v>
          </cell>
          <cell r="C1743" t="str">
            <v>-</v>
          </cell>
          <cell r="D1743" t="str">
            <v>-</v>
          </cell>
          <cell r="E1743" t="str">
            <v>-</v>
          </cell>
          <cell r="F1743" t="str">
            <v>-</v>
          </cell>
          <cell r="G1743" t="str">
            <v>-</v>
          </cell>
          <cell r="H1743" t="str">
            <v>-</v>
          </cell>
        </row>
        <row r="1744">
          <cell r="A1744" t="str">
            <v>15-95-b</v>
          </cell>
          <cell r="B1744" t="str">
            <v>Providing &amp; Fixing Honda Generator EP 2500ex, 2.2 KVA Petrol-cum-Gas driven</v>
          </cell>
          <cell r="C1744" t="str">
            <v>-</v>
          </cell>
          <cell r="D1744" t="str">
            <v>-</v>
          </cell>
          <cell r="E1744" t="str">
            <v>-</v>
          </cell>
          <cell r="F1744" t="str">
            <v>-</v>
          </cell>
          <cell r="G1744" t="str">
            <v>-</v>
          </cell>
          <cell r="H1744" t="str">
            <v>-</v>
          </cell>
        </row>
        <row r="1745">
          <cell r="A1745" t="str">
            <v>15-95-c</v>
          </cell>
          <cell r="B1745" t="str">
            <v>Providing &amp; Fixing Honda Generator EP 2800ex, 3.1 KVA Petrol-cum-Gas driven.</v>
          </cell>
          <cell r="C1745" t="str">
            <v>-</v>
          </cell>
          <cell r="D1745" t="str">
            <v>-</v>
          </cell>
          <cell r="E1745" t="str">
            <v>-</v>
          </cell>
          <cell r="F1745" t="str">
            <v>-</v>
          </cell>
          <cell r="G1745" t="str">
            <v>-</v>
          </cell>
          <cell r="H1745" t="str">
            <v>-</v>
          </cell>
        </row>
        <row r="1746">
          <cell r="A1746" t="str">
            <v>15-95-d</v>
          </cell>
          <cell r="B1746" t="str">
            <v>Providing &amp; Fixing Honda Generator EP 2800ex, 3.1 KVA Petrol driven.</v>
          </cell>
          <cell r="C1746" t="str">
            <v>-</v>
          </cell>
          <cell r="D1746" t="str">
            <v>-</v>
          </cell>
          <cell r="E1746" t="str">
            <v>-</v>
          </cell>
          <cell r="F1746" t="str">
            <v>-</v>
          </cell>
          <cell r="G1746" t="str">
            <v>-</v>
          </cell>
          <cell r="H1746" t="str">
            <v>-</v>
          </cell>
        </row>
        <row r="1747">
          <cell r="A1747" t="str">
            <v>16-01</v>
          </cell>
          <cell r="B1747" t="str">
            <v>Providing and Laying sub-base course of brick on edge 4.5" thick including compaction to required camber &amp; grade</v>
          </cell>
          <cell r="C1747" t="str">
            <v>100 Cft</v>
          </cell>
          <cell r="D1747" t="str">
            <v>4,599.16</v>
          </cell>
          <cell r="E1747" t="str">
            <v>19,226.23</v>
          </cell>
          <cell r="F1747" t="str">
            <v>m3</v>
          </cell>
          <cell r="G1747" t="str">
            <v>1,624.18</v>
          </cell>
          <cell r="H1747" t="str">
            <v>6,789.69</v>
          </cell>
        </row>
        <row r="1748">
          <cell r="A1748" t="str">
            <v>16-02</v>
          </cell>
          <cell r="B1748" t="str">
            <v>Providing and Laying sub-base course of brick aggregate,including compaction to required camber, grade &amp; density.</v>
          </cell>
          <cell r="C1748" t="str">
            <v>100 Cft</v>
          </cell>
          <cell r="D1748" t="str">
            <v>1,860.00</v>
          </cell>
          <cell r="E1748" t="str">
            <v>4,869.18</v>
          </cell>
          <cell r="F1748" t="str">
            <v>m3</v>
          </cell>
          <cell r="G1748" t="str">
            <v>656.85</v>
          </cell>
          <cell r="H1748" t="str">
            <v>1,719.54</v>
          </cell>
        </row>
        <row r="1749">
          <cell r="A1749" t="str">
            <v>16-03-a</v>
          </cell>
          <cell r="B1749" t="str">
            <v>Granular Sub Base Course using Pit Run Gravel</v>
          </cell>
          <cell r="C1749" t="str">
            <v>100 Cft</v>
          </cell>
          <cell r="D1749" t="str">
            <v>998.82</v>
          </cell>
          <cell r="E1749" t="str">
            <v>4,310.93</v>
          </cell>
          <cell r="F1749" t="str">
            <v>m3</v>
          </cell>
          <cell r="G1749" t="str">
            <v>352.73</v>
          </cell>
          <cell r="H1749" t="str">
            <v>1,522.39</v>
          </cell>
        </row>
        <row r="1750">
          <cell r="A1750" t="str">
            <v>16-03-b</v>
          </cell>
          <cell r="B1750" t="str">
            <v>Granular Sub Base Using Crushed Stone Aggregate</v>
          </cell>
          <cell r="C1750" t="str">
            <v>100 Cft</v>
          </cell>
          <cell r="D1750" t="str">
            <v>602.02</v>
          </cell>
          <cell r="E1750" t="str">
            <v>6,278.65</v>
          </cell>
          <cell r="F1750" t="str">
            <v>m3</v>
          </cell>
          <cell r="G1750" t="str">
            <v>212.60</v>
          </cell>
          <cell r="H1750" t="str">
            <v>2,217.29</v>
          </cell>
        </row>
        <row r="1751">
          <cell r="A1751" t="str">
            <v>16-04-a</v>
          </cell>
          <cell r="B1751" t="str">
            <v>Aggregate Base Course</v>
          </cell>
          <cell r="C1751" t="str">
            <v>100 Cft</v>
          </cell>
          <cell r="D1751" t="str">
            <v>602.02</v>
          </cell>
          <cell r="E1751" t="str">
            <v>6,959.48</v>
          </cell>
          <cell r="F1751" t="str">
            <v>m3</v>
          </cell>
          <cell r="G1751" t="str">
            <v>212.60</v>
          </cell>
          <cell r="H1751" t="str">
            <v>2,457.72</v>
          </cell>
        </row>
        <row r="1752">
          <cell r="A1752" t="str">
            <v>16-04-b</v>
          </cell>
          <cell r="B1752" t="str">
            <v>Water Bound Macadam Base Course</v>
          </cell>
          <cell r="C1752" t="str">
            <v>100 Cft</v>
          </cell>
          <cell r="D1752" t="str">
            <v>602.02</v>
          </cell>
          <cell r="E1752" t="str">
            <v>7,021.42</v>
          </cell>
          <cell r="F1752" t="str">
            <v>m3</v>
          </cell>
          <cell r="G1752" t="str">
            <v>212.60</v>
          </cell>
          <cell r="H1752" t="str">
            <v>2,479.59</v>
          </cell>
        </row>
        <row r="1753">
          <cell r="A1753" t="str">
            <v>16-05</v>
          </cell>
          <cell r="B1753" t="str">
            <v>Providing and Laying road edging of 3" wide &amp; 9" deep brick on end, complete</v>
          </cell>
          <cell r="C1753" t="str">
            <v>100 Rft</v>
          </cell>
          <cell r="D1753" t="str">
            <v>1,798.00</v>
          </cell>
          <cell r="E1753" t="str">
            <v>5,960.50</v>
          </cell>
          <cell r="F1753" t="str">
            <v>m</v>
          </cell>
          <cell r="G1753" t="str">
            <v>58.99</v>
          </cell>
          <cell r="H1753" t="str">
            <v>195.55</v>
          </cell>
        </row>
        <row r="1754">
          <cell r="A1754" t="str">
            <v>16-06</v>
          </cell>
          <cell r="B1754" t="str">
            <v>Bitumenous Prime Coat</v>
          </cell>
          <cell r="C1754" t="str">
            <v>100 Sft</v>
          </cell>
          <cell r="D1754" t="str">
            <v>17.28</v>
          </cell>
          <cell r="E1754" t="str">
            <v>1,464.74</v>
          </cell>
          <cell r="F1754" t="str">
            <v>m2</v>
          </cell>
          <cell r="G1754" t="str">
            <v>1.86</v>
          </cell>
          <cell r="H1754" t="str">
            <v>157.61</v>
          </cell>
        </row>
        <row r="1755">
          <cell r="A1755" t="str">
            <v>16-07</v>
          </cell>
          <cell r="B1755" t="str">
            <v>Bitumenous Tack Coat</v>
          </cell>
          <cell r="C1755" t="str">
            <v>100 Sft</v>
          </cell>
          <cell r="D1755" t="str">
            <v>46.07</v>
          </cell>
          <cell r="E1755" t="str">
            <v>548.85</v>
          </cell>
          <cell r="F1755" t="str">
            <v>m2</v>
          </cell>
          <cell r="G1755" t="str">
            <v>4.96</v>
          </cell>
          <cell r="H1755" t="str">
            <v>59.06</v>
          </cell>
        </row>
        <row r="1756">
          <cell r="A1756" t="str">
            <v>16-08-a</v>
          </cell>
          <cell r="B1756" t="str">
            <v>Single bitumenous Surface Treatment</v>
          </cell>
          <cell r="C1756" t="str">
            <v>100 Sft</v>
          </cell>
          <cell r="D1756" t="str">
            <v>31.29</v>
          </cell>
          <cell r="E1756" t="str">
            <v>2,081.17</v>
          </cell>
          <cell r="F1756" t="str">
            <v>m2</v>
          </cell>
          <cell r="G1756" t="str">
            <v>3.37</v>
          </cell>
          <cell r="H1756" t="str">
            <v>223.93</v>
          </cell>
        </row>
        <row r="1757">
          <cell r="A1757" t="str">
            <v>16-08-b</v>
          </cell>
          <cell r="B1757" t="str">
            <v>Double bitumenous Surface Treatment</v>
          </cell>
          <cell r="C1757" t="str">
            <v>100 Sft</v>
          </cell>
          <cell r="D1757" t="str">
            <v>47.62</v>
          </cell>
          <cell r="E1757" t="str">
            <v>4,329.60</v>
          </cell>
          <cell r="F1757" t="str">
            <v>m2</v>
          </cell>
          <cell r="G1757" t="str">
            <v>5.12</v>
          </cell>
          <cell r="H1757" t="str">
            <v>465.87</v>
          </cell>
        </row>
        <row r="1758">
          <cell r="A1758" t="str">
            <v>16-08-c</v>
          </cell>
          <cell r="B1758" t="str">
            <v>Triple bitumenous Surface Treatment</v>
          </cell>
          <cell r="C1758" t="str">
            <v>100 Sft</v>
          </cell>
          <cell r="D1758" t="str">
            <v>78.74</v>
          </cell>
          <cell r="E1758" t="str">
            <v>5,262.36</v>
          </cell>
          <cell r="F1758" t="str">
            <v>m2</v>
          </cell>
          <cell r="G1758" t="str">
            <v>8.47</v>
          </cell>
          <cell r="H1758" t="str">
            <v>566.23</v>
          </cell>
        </row>
        <row r="1759">
          <cell r="A1759" t="str">
            <v>16-09-a</v>
          </cell>
          <cell r="B1759" t="str">
            <v>Resurfacing of road complete with per 100sft : 22 Ibs. bitumen, 2.5"cft bajri/crush aggregate</v>
          </cell>
          <cell r="C1759" t="str">
            <v>100 Sft</v>
          </cell>
          <cell r="D1759" t="str">
            <v>78.12</v>
          </cell>
          <cell r="E1759" t="str">
            <v>1,352.55</v>
          </cell>
          <cell r="F1759" t="str">
            <v>m2</v>
          </cell>
          <cell r="G1759" t="str">
            <v>8.41</v>
          </cell>
          <cell r="H1759" t="str">
            <v>145.53</v>
          </cell>
        </row>
        <row r="1760">
          <cell r="A1760" t="str">
            <v>16-09-b</v>
          </cell>
          <cell r="B1760" t="str">
            <v>Resurfacing of road complete with per 100sft : 20 Ibs. bitumen, 2"cft bajri/crush aggregate</v>
          </cell>
          <cell r="C1760" t="str">
            <v>100 Sft</v>
          </cell>
          <cell r="D1760" t="str">
            <v>111.72</v>
          </cell>
          <cell r="E1760" t="str">
            <v>1,270.58</v>
          </cell>
          <cell r="F1760" t="str">
            <v>m2</v>
          </cell>
          <cell r="G1760" t="str">
            <v>12.02</v>
          </cell>
          <cell r="H1760" t="str">
            <v>136.71</v>
          </cell>
        </row>
        <row r="1761">
          <cell r="A1761" t="str">
            <v>16-10</v>
          </cell>
          <cell r="B1761" t="str">
            <v>Scarifying/Dismantling old road surface, including removal of debris within one chain (NHA specified)</v>
          </cell>
          <cell r="C1761" t="str">
            <v>100 Sft</v>
          </cell>
          <cell r="D1761" t="str">
            <v>310.00</v>
          </cell>
          <cell r="E1761" t="str">
            <v>312.50</v>
          </cell>
          <cell r="F1761" t="str">
            <v>m2</v>
          </cell>
          <cell r="G1761" t="str">
            <v>33.36</v>
          </cell>
          <cell r="H1761" t="str">
            <v>33.63</v>
          </cell>
        </row>
        <row r="1762">
          <cell r="A1762" t="str">
            <v>16-11-a</v>
          </cell>
          <cell r="B1762" t="str">
            <v>Dense Graded Hot Bitmac (Mobile Asphalt Mixer) 1" Thick, without prime coat or tack coat</v>
          </cell>
          <cell r="C1762" t="str">
            <v>100 Sft</v>
          </cell>
          <cell r="D1762" t="str">
            <v>349.68</v>
          </cell>
          <cell r="E1762" t="str">
            <v>3,239.17</v>
          </cell>
          <cell r="F1762" t="str">
            <v>m2</v>
          </cell>
          <cell r="G1762" t="str">
            <v>37.63</v>
          </cell>
          <cell r="H1762" t="str">
            <v>348.53</v>
          </cell>
        </row>
        <row r="1763">
          <cell r="A1763" t="str">
            <v>16-11-b</v>
          </cell>
          <cell r="B1763" t="str">
            <v>Dense Graded Hot Bitmac (Mobile Asphalt Mixer) 1.5" Thick</v>
          </cell>
          <cell r="C1763" t="str">
            <v>100 Sft</v>
          </cell>
          <cell r="D1763" t="str">
            <v>501.58</v>
          </cell>
          <cell r="E1763" t="str">
            <v>4,739.16</v>
          </cell>
          <cell r="F1763" t="str">
            <v>m2</v>
          </cell>
          <cell r="G1763" t="str">
            <v>53.97</v>
          </cell>
          <cell r="H1763" t="str">
            <v>509.93</v>
          </cell>
        </row>
        <row r="1764">
          <cell r="A1764" t="str">
            <v>16-11-c</v>
          </cell>
          <cell r="B1764" t="str">
            <v>Dense Graded Hot Bitmac (Mobile Asphalt Mixer) 2" Thick</v>
          </cell>
          <cell r="C1764" t="str">
            <v>100 Sft</v>
          </cell>
          <cell r="D1764" t="str">
            <v>653.48</v>
          </cell>
          <cell r="E1764" t="str">
            <v>6,271.04</v>
          </cell>
          <cell r="F1764" t="str">
            <v>m2</v>
          </cell>
          <cell r="G1764" t="str">
            <v>70.31</v>
          </cell>
          <cell r="H1764" t="str">
            <v>674.76</v>
          </cell>
        </row>
        <row r="1765">
          <cell r="A1765" t="str">
            <v>16-12-a</v>
          </cell>
          <cell r="B1765" t="str">
            <v>Asphaltic Base Course (Asphalt Batch Plant Hot Mixed)</v>
          </cell>
          <cell r="C1765" t="str">
            <v>100 Cft</v>
          </cell>
          <cell r="D1765" t="str">
            <v>772.46</v>
          </cell>
          <cell r="E1765" t="str">
            <v>48,917.61</v>
          </cell>
          <cell r="F1765" t="str">
            <v>m3</v>
          </cell>
          <cell r="G1765" t="str">
            <v>272.79</v>
          </cell>
          <cell r="H1765" t="str">
            <v>17,275.11</v>
          </cell>
        </row>
        <row r="1766">
          <cell r="A1766" t="str">
            <v>16-12-b</v>
          </cell>
          <cell r="B1766" t="str">
            <v>Asphaltic Wearing Course (Asphalt Batch Plant Hot Mixed)</v>
          </cell>
          <cell r="C1766" t="str">
            <v>100 Cft</v>
          </cell>
          <cell r="D1766" t="str">
            <v>772.46</v>
          </cell>
          <cell r="E1766" t="str">
            <v>55,259.38</v>
          </cell>
          <cell r="F1766" t="str">
            <v>m3</v>
          </cell>
          <cell r="G1766" t="str">
            <v>272.79</v>
          </cell>
          <cell r="H1766" t="str">
            <v>19,514.68</v>
          </cell>
        </row>
        <row r="1767">
          <cell r="A1767" t="str">
            <v>16-12-c</v>
          </cell>
          <cell r="B1767" t="str">
            <v>Carriage of asphalt concrete from asphalt batch plant to the site of work by dump trucks.</v>
          </cell>
          <cell r="C1767" t="str">
            <v>Mile/Ton</v>
          </cell>
          <cell r="D1767" t="str">
            <v>0.00</v>
          </cell>
          <cell r="E1767" t="str">
            <v>11.79</v>
          </cell>
          <cell r="F1767" t="str">
            <v>km/Ton</v>
          </cell>
          <cell r="G1767" t="str">
            <v>0.00</v>
          </cell>
          <cell r="H1767" t="str">
            <v>7.32</v>
          </cell>
        </row>
        <row r="1768">
          <cell r="A1768" t="str">
            <v>16-13</v>
          </cell>
          <cell r="B1768" t="str">
            <v>Providing RCC railing on bridges (3 feet high)</v>
          </cell>
          <cell r="C1768" t="str">
            <v>-</v>
          </cell>
          <cell r="D1768" t="str">
            <v>-</v>
          </cell>
          <cell r="E1768" t="str">
            <v>-</v>
          </cell>
          <cell r="F1768" t="str">
            <v>-</v>
          </cell>
          <cell r="G1768" t="str">
            <v>-</v>
          </cell>
          <cell r="H1768" t="str">
            <v>-</v>
          </cell>
        </row>
        <row r="1769">
          <cell r="A1769" t="str">
            <v>16-14</v>
          </cell>
          <cell r="B1769" t="str">
            <v>Providing and fixing GI pipe railing (3 feet high)</v>
          </cell>
          <cell r="C1769" t="str">
            <v>100 Rft/3ro</v>
          </cell>
          <cell r="D1769" t="str">
            <v>8,709.14</v>
          </cell>
          <cell r="E1769" t="str">
            <v>102,378.66</v>
          </cell>
          <cell r="F1769" t="str">
            <v>m/3rows</v>
          </cell>
          <cell r="G1769" t="str">
            <v>285.66</v>
          </cell>
          <cell r="H1769" t="str">
            <v>3,358.02</v>
          </cell>
        </row>
        <row r="1770">
          <cell r="A1770" t="str">
            <v>16-15-a</v>
          </cell>
          <cell r="B1770" t="str">
            <v>P&amp;E at site : RCC km stone</v>
          </cell>
          <cell r="C1770" t="str">
            <v>Each</v>
          </cell>
          <cell r="D1770" t="str">
            <v>2,027.40</v>
          </cell>
          <cell r="E1770" t="str">
            <v>3,919.68</v>
          </cell>
          <cell r="F1770" t="str">
            <v>Each</v>
          </cell>
          <cell r="G1770" t="str">
            <v>2,027.40</v>
          </cell>
          <cell r="H1770" t="str">
            <v>3,919.68</v>
          </cell>
        </row>
        <row r="1771">
          <cell r="A1771" t="str">
            <v>16-15-b</v>
          </cell>
          <cell r="B1771" t="str">
            <v>P&amp;E at site : RCC 1/10th km stone.</v>
          </cell>
          <cell r="C1771" t="str">
            <v>Each</v>
          </cell>
          <cell r="D1771" t="str">
            <v>487.32</v>
          </cell>
          <cell r="E1771" t="str">
            <v>751.40</v>
          </cell>
          <cell r="F1771" t="str">
            <v>Each</v>
          </cell>
          <cell r="G1771" t="str">
            <v>487.32</v>
          </cell>
          <cell r="H1771" t="str">
            <v>751.40</v>
          </cell>
        </row>
        <row r="1772">
          <cell r="A1772" t="str">
            <v>16-15-c</v>
          </cell>
          <cell r="B1772" t="str">
            <v>P&amp;E at site : RCC boundry pillar.</v>
          </cell>
          <cell r="C1772" t="str">
            <v>Each</v>
          </cell>
          <cell r="D1772" t="str">
            <v>285.20</v>
          </cell>
          <cell r="E1772" t="str">
            <v>1,095.22</v>
          </cell>
          <cell r="F1772" t="str">
            <v>Each</v>
          </cell>
          <cell r="G1772" t="str">
            <v>285.20</v>
          </cell>
          <cell r="H1772" t="str">
            <v>1,095.22</v>
          </cell>
        </row>
        <row r="1773">
          <cell r="A1773" t="str">
            <v>16-16-a</v>
          </cell>
          <cell r="B1773" t="str">
            <v>Road signs (not exceeding 1 m2) without reflection sheet &amp; lettering : Supply and Fixing at site with PCC 1:3:6 upto max 3' depth.</v>
          </cell>
          <cell r="C1773" t="str">
            <v>100 Sft</v>
          </cell>
          <cell r="D1773" t="str">
            <v>13,737.84</v>
          </cell>
          <cell r="E1773" t="str">
            <v>75,511.65</v>
          </cell>
          <cell r="F1773" t="str">
            <v>m2</v>
          </cell>
          <cell r="G1773" t="str">
            <v>1,478.19</v>
          </cell>
          <cell r="H1773" t="str">
            <v>8,125.05</v>
          </cell>
        </row>
        <row r="1774">
          <cell r="A1774" t="str">
            <v>16-16-b</v>
          </cell>
          <cell r="B1774" t="str">
            <v>Road signs (not exceeding 1 m2) without reflection sheet &amp; lettering : Supply to the C&amp;W store/site of work</v>
          </cell>
          <cell r="C1774" t="str">
            <v>100 Sft</v>
          </cell>
          <cell r="D1774" t="str">
            <v>11,143.81</v>
          </cell>
          <cell r="E1774" t="str">
            <v>64,804.61</v>
          </cell>
          <cell r="F1774" t="str">
            <v>m2</v>
          </cell>
          <cell r="G1774" t="str">
            <v>1,199.07</v>
          </cell>
          <cell r="H1774" t="str">
            <v>6,972.98</v>
          </cell>
        </row>
        <row r="1775">
          <cell r="A1775" t="str">
            <v>16-17-a</v>
          </cell>
          <cell r="B1775" t="str">
            <v>Road sign (any size) double pedestal 4"x2"x0.25" 11' long without reflection sheet &amp; lettering: Supply and Fixing at site with PCC 1:3:6 max 3' depth.</v>
          </cell>
          <cell r="C1775" t="str">
            <v>100 Sft</v>
          </cell>
          <cell r="D1775" t="str">
            <v>20,158.32</v>
          </cell>
          <cell r="E1775" t="str">
            <v>116,023.03</v>
          </cell>
          <cell r="F1775" t="str">
            <v>m2</v>
          </cell>
          <cell r="G1775" t="str">
            <v>2,169.04</v>
          </cell>
          <cell r="H1775" t="str">
            <v>12,484.08</v>
          </cell>
        </row>
        <row r="1776">
          <cell r="A1776" t="str">
            <v>16-17-b</v>
          </cell>
          <cell r="B1776" t="str">
            <v>Road sign (any size) double pedestal 4"x2"x0.25" 11' long without reflection sheet &amp; lettering: Supply to the C&amp;W store/site of work</v>
          </cell>
          <cell r="C1776" t="str">
            <v>100 Sft</v>
          </cell>
          <cell r="D1776" t="str">
            <v>16,815.71</v>
          </cell>
          <cell r="E1776" t="str">
            <v>96,413.70</v>
          </cell>
          <cell r="F1776" t="str">
            <v>m2</v>
          </cell>
          <cell r="G1776" t="str">
            <v>1,809.37</v>
          </cell>
          <cell r="H1776" t="str">
            <v>10,374.11</v>
          </cell>
        </row>
        <row r="1777">
          <cell r="A1777" t="str">
            <v>16-18-a</v>
          </cell>
          <cell r="B1777" t="str">
            <v>Supply and Fixing reflective sheet on MS/aluminium road signs etc including lettering : Diamond grade.</v>
          </cell>
          <cell r="C1777" t="str">
            <v>100 Sft</v>
          </cell>
          <cell r="D1777" t="str">
            <v>1,843.20</v>
          </cell>
          <cell r="E1777" t="str">
            <v>62,858.06</v>
          </cell>
          <cell r="F1777" t="str">
            <v>m2</v>
          </cell>
          <cell r="G1777" t="str">
            <v>198.33</v>
          </cell>
          <cell r="H1777" t="str">
            <v>6,763.53</v>
          </cell>
        </row>
        <row r="1778">
          <cell r="A1778" t="str">
            <v>16-18-b</v>
          </cell>
          <cell r="B1778" t="str">
            <v>Supply and Fixing reflective sheet on MS/aluminium road signs etc including lettering : High intensity grade</v>
          </cell>
          <cell r="C1778" t="str">
            <v>100 Sft</v>
          </cell>
          <cell r="D1778" t="str">
            <v>1,843.20</v>
          </cell>
          <cell r="E1778" t="str">
            <v>50,658.06</v>
          </cell>
          <cell r="F1778" t="str">
            <v>m2</v>
          </cell>
          <cell r="G1778" t="str">
            <v>198.33</v>
          </cell>
          <cell r="H1778" t="str">
            <v>5,450.81</v>
          </cell>
        </row>
        <row r="1779">
          <cell r="A1779" t="str">
            <v>16-18-c</v>
          </cell>
          <cell r="B1779" t="str">
            <v>Supply and Fixing reflective sheet on MS/aluminium road signs etc including lettering : Engineering grade</v>
          </cell>
          <cell r="C1779" t="str">
            <v>100 Sft</v>
          </cell>
          <cell r="D1779" t="str">
            <v>1,843.20</v>
          </cell>
          <cell r="E1779" t="str">
            <v>7,958.06</v>
          </cell>
          <cell r="F1779" t="str">
            <v>m2</v>
          </cell>
          <cell r="G1779" t="str">
            <v>198.33</v>
          </cell>
          <cell r="H1779" t="str">
            <v>856.29</v>
          </cell>
        </row>
        <row r="1780">
          <cell r="A1780" t="str">
            <v>16-19-a-01</v>
          </cell>
          <cell r="B1780" t="str">
            <v>Supply and Fixing aluminium alloy road studs as per specs Large, strip 146x30mm, 171 beads: Uni-direction</v>
          </cell>
          <cell r="C1780" t="str">
            <v>Each</v>
          </cell>
          <cell r="D1780" t="str">
            <v>55.80</v>
          </cell>
          <cell r="E1780" t="str">
            <v>702.85</v>
          </cell>
          <cell r="F1780" t="str">
            <v>Each</v>
          </cell>
          <cell r="G1780" t="str">
            <v>55.80</v>
          </cell>
          <cell r="H1780" t="str">
            <v>702.85</v>
          </cell>
        </row>
        <row r="1781">
          <cell r="A1781" t="str">
            <v>16-19-a-02</v>
          </cell>
          <cell r="B1781" t="str">
            <v>Supply and Fixing aluminium alloy road studs as per specs Large, strip 146x30mm, 171 beads: Bi-direction</v>
          </cell>
          <cell r="C1781" t="str">
            <v>Each</v>
          </cell>
          <cell r="D1781" t="str">
            <v>55.80</v>
          </cell>
          <cell r="E1781" t="str">
            <v>922.45</v>
          </cell>
          <cell r="F1781" t="str">
            <v>Each</v>
          </cell>
          <cell r="G1781" t="str">
            <v>55.80</v>
          </cell>
          <cell r="H1781" t="str">
            <v>922.45</v>
          </cell>
        </row>
        <row r="1782">
          <cell r="A1782" t="str">
            <v>16-19-b-01</v>
          </cell>
          <cell r="B1782" t="str">
            <v>Supply and Fixing aluminium alloy road studs as per specs Medium, strip 1 14x1 8mm, 74 beads: Uni-direction</v>
          </cell>
          <cell r="C1782" t="str">
            <v>Each</v>
          </cell>
          <cell r="D1782" t="str">
            <v>55.80</v>
          </cell>
          <cell r="E1782" t="str">
            <v>483.25</v>
          </cell>
          <cell r="F1782" t="str">
            <v>Each</v>
          </cell>
          <cell r="G1782" t="str">
            <v>55.80</v>
          </cell>
          <cell r="H1782" t="str">
            <v>483.25</v>
          </cell>
        </row>
        <row r="1783">
          <cell r="A1783" t="str">
            <v>16-19-b-02</v>
          </cell>
          <cell r="B1783" t="str">
            <v>Supply and Fixing aluminium alloy road studs as per specs Medium, strip 1 14x1 8mm, 74 beads: Bi-direction</v>
          </cell>
          <cell r="C1783" t="str">
            <v>Each</v>
          </cell>
          <cell r="D1783" t="str">
            <v>55.80</v>
          </cell>
          <cell r="E1783" t="str">
            <v>617.45</v>
          </cell>
          <cell r="F1783" t="str">
            <v>Each</v>
          </cell>
          <cell r="G1783" t="str">
            <v>55.80</v>
          </cell>
          <cell r="H1783" t="str">
            <v>617.45</v>
          </cell>
        </row>
        <row r="1784">
          <cell r="A1784" t="str">
            <v>16-19-c-01</v>
          </cell>
          <cell r="B1784" t="str">
            <v>Supply and Fixing aluminium alloy road studs as per specs Small, strip 75x14mm, 43 beads: Uni-directional</v>
          </cell>
          <cell r="C1784" t="e">
            <v>#N/A</v>
          </cell>
          <cell r="D1784" t="e">
            <v>#N/A</v>
          </cell>
          <cell r="E1784" t="e">
            <v>#N/A</v>
          </cell>
          <cell r="F1784" t="str">
            <v>Each</v>
          </cell>
          <cell r="G1784" t="e">
            <v>#N/A</v>
          </cell>
          <cell r="H1784">
            <v>367.65</v>
          </cell>
        </row>
        <row r="1785">
          <cell r="A1785" t="str">
            <v>16-19-c-02</v>
          </cell>
          <cell r="B1785" t="str">
            <v>Supply and Fixing aluminium alloy road studs as per specs Small, strip 75x14mm, 43 beads: Bi-directional</v>
          </cell>
          <cell r="C1785" t="str">
            <v>Each</v>
          </cell>
          <cell r="D1785" t="str">
            <v>55.80</v>
          </cell>
          <cell r="E1785" t="str">
            <v>458.85</v>
          </cell>
          <cell r="F1785" t="str">
            <v>Each</v>
          </cell>
          <cell r="G1785" t="str">
            <v>55.80</v>
          </cell>
          <cell r="H1785" t="str">
            <v>458.85</v>
          </cell>
        </row>
        <row r="1786">
          <cell r="A1786" t="str">
            <v>16-19-c-03</v>
          </cell>
          <cell r="B1786" t="str">
            <v>Supply &amp; Fixing Cat Eye single as specified</v>
          </cell>
          <cell r="C1786" t="str">
            <v>Each</v>
          </cell>
          <cell r="D1786" t="str">
            <v>55.80</v>
          </cell>
          <cell r="E1786" t="str">
            <v>336.85</v>
          </cell>
          <cell r="F1786" t="str">
            <v>Each</v>
          </cell>
          <cell r="G1786" t="str">
            <v>55.80</v>
          </cell>
          <cell r="H1786" t="str">
            <v>336.85</v>
          </cell>
        </row>
        <row r="1787">
          <cell r="A1787" t="str">
            <v>16-20</v>
          </cell>
          <cell r="B1787" t="str">
            <v>Providing and Fixing gantry of structural steel sections as per design / drawings including foundation complete.</v>
          </cell>
          <cell r="C1787" t="str">
            <v>Cwt</v>
          </cell>
          <cell r="D1787" t="str">
            <v>2,110.23</v>
          </cell>
          <cell r="E1787" t="str">
            <v>8,439.51</v>
          </cell>
          <cell r="F1787" t="str">
            <v>kg</v>
          </cell>
          <cell r="G1787" t="str">
            <v>41.36</v>
          </cell>
          <cell r="H1787" t="str">
            <v>165.41</v>
          </cell>
        </row>
        <row r="1788">
          <cell r="A1788" t="str">
            <v>16-21</v>
          </cell>
          <cell r="B1788" t="str">
            <v>Providing and Laying dry brick pavement/soling in streets etc including prep, water, compaction &amp; sand cushion.</v>
          </cell>
          <cell r="C1788" t="str">
            <v>100 Cft</v>
          </cell>
          <cell r="D1788" t="str">
            <v>2,356.00</v>
          </cell>
          <cell r="E1788" t="str">
            <v>17,682.14</v>
          </cell>
          <cell r="F1788" t="str">
            <v>m3</v>
          </cell>
          <cell r="G1788" t="str">
            <v>832.01</v>
          </cell>
          <cell r="H1788" t="str">
            <v>6,244.39</v>
          </cell>
        </row>
        <row r="1789">
          <cell r="A1789" t="str">
            <v>16-22</v>
          </cell>
          <cell r="B1789" t="str">
            <v>Supply &amp; spreading 1"-1.5" guage shingle on road surface including compaction.</v>
          </cell>
          <cell r="C1789" t="str">
            <v>100 Cft</v>
          </cell>
          <cell r="D1789" t="str">
            <v>9.30</v>
          </cell>
          <cell r="E1789" t="str">
            <v>2,669.21</v>
          </cell>
          <cell r="F1789" t="str">
            <v>m3</v>
          </cell>
          <cell r="G1789" t="str">
            <v>3.28</v>
          </cell>
          <cell r="H1789" t="str">
            <v>942.62</v>
          </cell>
        </row>
        <row r="1790">
          <cell r="A1790" t="str">
            <v>16-23-a</v>
          </cell>
          <cell r="B1790" t="str">
            <v>Reinforced Concrete Pipe Culvert (AASHTO M-170) Dia: 460mm</v>
          </cell>
          <cell r="C1790" t="str">
            <v>100 Rft</v>
          </cell>
          <cell r="D1790" t="str">
            <v>18,136.24</v>
          </cell>
          <cell r="E1790" t="str">
            <v>73,986.36</v>
          </cell>
          <cell r="F1790" t="str">
            <v>m</v>
          </cell>
          <cell r="G1790" t="str">
            <v>595.02</v>
          </cell>
          <cell r="H1790" t="str">
            <v>2,427.37</v>
          </cell>
        </row>
        <row r="1791">
          <cell r="A1791" t="str">
            <v>16-23-b</v>
          </cell>
          <cell r="B1791" t="str">
            <v>Reinforced Concrete Pipe Culvert (AASHTO M-170) Dia: 610mm</v>
          </cell>
          <cell r="C1791" t="str">
            <v>100 Rft</v>
          </cell>
          <cell r="D1791" t="str">
            <v>22,676.39</v>
          </cell>
          <cell r="E1791" t="str">
            <v>99,704.82</v>
          </cell>
          <cell r="F1791" t="str">
            <v>m</v>
          </cell>
          <cell r="G1791" t="str">
            <v>743.98</v>
          </cell>
          <cell r="H1791" t="str">
            <v>3,271.16</v>
          </cell>
        </row>
        <row r="1792">
          <cell r="A1792" t="str">
            <v>16-23-c</v>
          </cell>
          <cell r="B1792" t="str">
            <v>Reinforced Concrete Pipe Culvert (AASHTO M-170) Dia:760mm</v>
          </cell>
          <cell r="C1792" t="str">
            <v>100 Rft</v>
          </cell>
          <cell r="D1792" t="str">
            <v>27,212.43</v>
          </cell>
          <cell r="E1792" t="str">
            <v>138,555.88</v>
          </cell>
          <cell r="F1792" t="str">
            <v>m</v>
          </cell>
          <cell r="G1792" t="str">
            <v>892.80</v>
          </cell>
          <cell r="H1792" t="str">
            <v>4,545.80</v>
          </cell>
        </row>
        <row r="1793">
          <cell r="A1793" t="str">
            <v>16-23-d</v>
          </cell>
          <cell r="B1793" t="str">
            <v>Reinforced Concrete Pipe Culvert (AASHTO M-170) Dia: 910mm</v>
          </cell>
          <cell r="C1793" t="str">
            <v>100 Rft</v>
          </cell>
          <cell r="D1793" t="str">
            <v>31,744.37</v>
          </cell>
          <cell r="E1793" t="str">
            <v>200,718.72</v>
          </cell>
          <cell r="F1793" t="str">
            <v>m</v>
          </cell>
          <cell r="G1793" t="str">
            <v>1,041.48</v>
          </cell>
          <cell r="H1793" t="str">
            <v>6,585.26</v>
          </cell>
        </row>
        <row r="1794">
          <cell r="A1794" t="str">
            <v>16-23-e</v>
          </cell>
          <cell r="B1794" t="str">
            <v>Reinforced Concrete Pipe Culvert (AASHTO M-170) Dia: 1070mm</v>
          </cell>
          <cell r="C1794" t="str">
            <v>100 Rft</v>
          </cell>
          <cell r="D1794" t="str">
            <v>36,281.10</v>
          </cell>
          <cell r="E1794" t="str">
            <v>253,732.78</v>
          </cell>
          <cell r="F1794" t="str">
            <v>m</v>
          </cell>
          <cell r="G1794" t="str">
            <v>1,190.32</v>
          </cell>
          <cell r="H1794" t="str">
            <v>8,324.57</v>
          </cell>
        </row>
        <row r="1795">
          <cell r="A1795" t="str">
            <v>16-23-f</v>
          </cell>
          <cell r="B1795" t="str">
            <v>Reinforced Concrete Pipe Culvert (AASHTO M-170) Dia:1220mm</v>
          </cell>
          <cell r="C1795" t="str">
            <v>100 Rft</v>
          </cell>
          <cell r="D1795" t="str">
            <v>40,823.28</v>
          </cell>
          <cell r="E1795" t="str">
            <v>321,996.13</v>
          </cell>
          <cell r="F1795" t="str">
            <v>m</v>
          </cell>
          <cell r="G1795" t="str">
            <v>1,339.35</v>
          </cell>
          <cell r="H1795" t="str">
            <v>10,564.18</v>
          </cell>
        </row>
        <row r="1796">
          <cell r="A1796" t="str">
            <v>16-23-g</v>
          </cell>
          <cell r="B1796" t="str">
            <v>Reinforced Concrete Pipe Culvert (AASHTO M-170) Dia: 1520mm</v>
          </cell>
          <cell r="C1796" t="str">
            <v>100 Rft</v>
          </cell>
          <cell r="D1796" t="str">
            <v>45,353.51</v>
          </cell>
          <cell r="E1796" t="str">
            <v>527,219.38</v>
          </cell>
          <cell r="F1796" t="str">
            <v>m</v>
          </cell>
          <cell r="G1796" t="str">
            <v>1,487.98</v>
          </cell>
          <cell r="H1796" t="str">
            <v>17,297.22</v>
          </cell>
        </row>
        <row r="1797">
          <cell r="A1797" t="str">
            <v>16-24</v>
          </cell>
          <cell r="B1797" t="str">
            <v>Granular Material in Bed to RCC Pipe Culvert</v>
          </cell>
          <cell r="C1797" t="str">
            <v>100 Cft</v>
          </cell>
          <cell r="D1797" t="str">
            <v>579.33</v>
          </cell>
          <cell r="E1797" t="str">
            <v>4,049.65</v>
          </cell>
          <cell r="F1797" t="str">
            <v>m3</v>
          </cell>
          <cell r="G1797" t="str">
            <v>204.59</v>
          </cell>
          <cell r="H1797" t="str">
            <v>1,430.12</v>
          </cell>
        </row>
        <row r="1798">
          <cell r="A1798" t="str">
            <v>16-25-a</v>
          </cell>
          <cell r="B1798" t="str">
            <v>Confirmatory Boring including SPT's, samples, lab test bore-hole logs &amp; Report : Alluvial Soils.</v>
          </cell>
          <cell r="C1798" t="str">
            <v>100 Rft</v>
          </cell>
          <cell r="D1798" t="str">
            <v>111,600.00</v>
          </cell>
          <cell r="E1798" t="str">
            <v>295,500.00</v>
          </cell>
          <cell r="F1798" t="str">
            <v>m</v>
          </cell>
          <cell r="G1798" t="str">
            <v>3,661.42</v>
          </cell>
          <cell r="H1798" t="str">
            <v>9,694.88</v>
          </cell>
        </row>
        <row r="1799">
          <cell r="A1799" t="str">
            <v>16-25-b</v>
          </cell>
          <cell r="B1799" t="str">
            <v>Confirmatory Boring including SPT's, samples, lab test,bore-hole logs, report : in Gravelly Soil.</v>
          </cell>
          <cell r="C1799" t="str">
            <v>100 Rft</v>
          </cell>
          <cell r="D1799" t="str">
            <v>111,600.00</v>
          </cell>
          <cell r="E1799" t="str">
            <v>283,300.00</v>
          </cell>
          <cell r="F1799" t="str">
            <v>m</v>
          </cell>
          <cell r="G1799" t="str">
            <v>3,661.42</v>
          </cell>
          <cell r="H1799" t="str">
            <v>9,294.62</v>
          </cell>
        </row>
        <row r="1800">
          <cell r="A1800" t="str">
            <v>16-26-a</v>
          </cell>
          <cell r="B1800" t="str">
            <v>Pile Load Testing : Max Load up to 240 tonne</v>
          </cell>
          <cell r="C1800" t="str">
            <v>Job</v>
          </cell>
          <cell r="D1800" t="str">
            <v>0.00</v>
          </cell>
          <cell r="E1800" t="str">
            <v>489,326.28</v>
          </cell>
          <cell r="F1800" t="str">
            <v>Job</v>
          </cell>
          <cell r="G1800" t="str">
            <v>0.00</v>
          </cell>
          <cell r="H1800" t="str">
            <v>489,326.31</v>
          </cell>
        </row>
        <row r="1801">
          <cell r="A1801" t="str">
            <v>16-26-b</v>
          </cell>
          <cell r="B1801" t="str">
            <v>Pile Load Testing : Max Load 240 - 300 tonne</v>
          </cell>
          <cell r="C1801" t="str">
            <v>Job</v>
          </cell>
          <cell r="D1801" t="str">
            <v>0.00</v>
          </cell>
          <cell r="E1801" t="str">
            <v>525,926.31</v>
          </cell>
          <cell r="F1801" t="str">
            <v>Job</v>
          </cell>
          <cell r="G1801" t="str">
            <v>0.00</v>
          </cell>
          <cell r="H1801" t="str">
            <v>525,926.31</v>
          </cell>
        </row>
        <row r="1802">
          <cell r="A1802" t="str">
            <v>16-26-c</v>
          </cell>
          <cell r="B1802" t="str">
            <v>Pile Load Testing : Max Load 300 - 360 tonne</v>
          </cell>
          <cell r="C1802" t="str">
            <v>Job</v>
          </cell>
          <cell r="D1802" t="str">
            <v>0.00</v>
          </cell>
          <cell r="E1802" t="str">
            <v>562,526.31</v>
          </cell>
          <cell r="F1802" t="str">
            <v>Job</v>
          </cell>
          <cell r="G1802" t="str">
            <v>0.00</v>
          </cell>
          <cell r="H1802" t="str">
            <v>562,526.31</v>
          </cell>
        </row>
        <row r="1803">
          <cell r="A1803" t="str">
            <v>16-26-d</v>
          </cell>
          <cell r="B1803" t="str">
            <v>Pile Load Testing : Max Load 360 - 600 tonne</v>
          </cell>
          <cell r="C1803" t="str">
            <v>Job</v>
          </cell>
          <cell r="D1803" t="str">
            <v>0.00</v>
          </cell>
          <cell r="E1803" t="str">
            <v>586,926.31</v>
          </cell>
          <cell r="F1803" t="str">
            <v>Job</v>
          </cell>
          <cell r="G1803" t="str">
            <v>0.00</v>
          </cell>
          <cell r="H1803" t="str">
            <v>586,926.31</v>
          </cell>
        </row>
        <row r="1804">
          <cell r="A1804" t="str">
            <v>16-27-a</v>
          </cell>
          <cell r="B1804" t="str">
            <v>Boring for Cast-in-place RCC Piles in Alluvial Soils : Dia up to 760mm</v>
          </cell>
          <cell r="C1804" t="str">
            <v>100 Rft</v>
          </cell>
          <cell r="D1804" t="str">
            <v>0.00</v>
          </cell>
          <cell r="E1804" t="str">
            <v>183,000.00</v>
          </cell>
          <cell r="F1804" t="str">
            <v>m</v>
          </cell>
          <cell r="G1804" t="str">
            <v>0.00</v>
          </cell>
          <cell r="H1804" t="str">
            <v>6,003.94</v>
          </cell>
        </row>
        <row r="1805">
          <cell r="A1805" t="str">
            <v>16-27-b</v>
          </cell>
          <cell r="B1805" t="str">
            <v>Boring for Cast-in-place RCC Piles in Alluvial Soils : Dia 760 - 1220 mm.</v>
          </cell>
          <cell r="C1805" t="str">
            <v>100 Rft</v>
          </cell>
          <cell r="D1805" t="str">
            <v>0.00</v>
          </cell>
          <cell r="E1805" t="str">
            <v>219,600.00</v>
          </cell>
          <cell r="F1805" t="str">
            <v>m</v>
          </cell>
          <cell r="G1805" t="str">
            <v>0.00</v>
          </cell>
          <cell r="H1805" t="str">
            <v>7,204.72</v>
          </cell>
        </row>
        <row r="1806">
          <cell r="A1806" t="str">
            <v>16-27-c</v>
          </cell>
          <cell r="B1806" t="str">
            <v>Boring for Cast-in-place RCC Piles in Alluvial Soils : Dia 1220 - 2000 mm</v>
          </cell>
          <cell r="C1806" t="str">
            <v>100 Cft</v>
          </cell>
          <cell r="D1806" t="str">
            <v>0.00</v>
          </cell>
          <cell r="E1806" t="str">
            <v>244,000.00</v>
          </cell>
          <cell r="F1806" t="str">
            <v>m</v>
          </cell>
          <cell r="G1806" t="str">
            <v>0.00</v>
          </cell>
          <cell r="H1806" t="str">
            <v>8,005.25</v>
          </cell>
        </row>
        <row r="1807">
          <cell r="A1807" t="str">
            <v>16-28-a</v>
          </cell>
          <cell r="B1807" t="str">
            <v>Boring for Cast-in-place RCC Piles in Gravelly Soils : Dia up to 660mm</v>
          </cell>
          <cell r="C1807" t="str">
            <v>100 Rft</v>
          </cell>
          <cell r="D1807" t="str">
            <v>0.00</v>
          </cell>
          <cell r="E1807" t="str">
            <v>170,800.00</v>
          </cell>
          <cell r="F1807" t="str">
            <v>m</v>
          </cell>
          <cell r="G1807" t="str">
            <v>0.00</v>
          </cell>
          <cell r="H1807" t="str">
            <v>5,603.67</v>
          </cell>
        </row>
        <row r="1808">
          <cell r="A1808" t="str">
            <v>16-28-b</v>
          </cell>
          <cell r="B1808" t="str">
            <v>Boring for Cast-in-place RCC Piles in Gravelly Soils : Dia 660 - 910 mm</v>
          </cell>
          <cell r="C1808" t="str">
            <v>100 Rft</v>
          </cell>
          <cell r="D1808" t="str">
            <v>0.00</v>
          </cell>
          <cell r="E1808" t="str">
            <v>219,600.00</v>
          </cell>
          <cell r="F1808" t="str">
            <v>m</v>
          </cell>
          <cell r="G1808" t="str">
            <v>0.00</v>
          </cell>
          <cell r="H1808" t="str">
            <v>7,204.72</v>
          </cell>
        </row>
        <row r="1809">
          <cell r="A1809" t="str">
            <v>16-29</v>
          </cell>
          <cell r="B1809" t="str">
            <v>Supply fabricate &amp; install welded MS lining in piles of thickness as per specs/drwg</v>
          </cell>
          <cell r="C1809" t="str">
            <v>Cwt</v>
          </cell>
          <cell r="D1809" t="str">
            <v>799.80</v>
          </cell>
          <cell r="E1809" t="str">
            <v>8,940.91</v>
          </cell>
          <cell r="F1809" t="str">
            <v>kg</v>
          </cell>
          <cell r="G1809" t="str">
            <v>15.68</v>
          </cell>
          <cell r="H1809" t="str">
            <v>175.24</v>
          </cell>
        </row>
        <row r="1810">
          <cell r="A1810" t="str">
            <v>16-30-a</v>
          </cell>
          <cell r="B1810" t="str">
            <v xml:space="preserve">Supply and Fixing Neoprene Bearing Pad as per specs &amp; design </v>
          </cell>
          <cell r="C1810" t="str">
            <v>Cubic Inch</v>
          </cell>
          <cell r="D1810" t="str">
            <v>4.95</v>
          </cell>
          <cell r="E1810" t="str">
            <v>26.95</v>
          </cell>
          <cell r="F1810" t="str">
            <v>cm3</v>
          </cell>
          <cell r="G1810" t="str">
            <v>0.30</v>
          </cell>
          <cell r="H1810" t="str">
            <v>1.64</v>
          </cell>
        </row>
        <row r="1811">
          <cell r="A1811" t="str">
            <v>16-30-b</v>
          </cell>
          <cell r="B1811" t="str">
            <v>Supply and Fixing Steel Bearing Pads as per specs &amp; design</v>
          </cell>
          <cell r="C1811" t="str">
            <v>Cwt</v>
          </cell>
          <cell r="D1811" t="str">
            <v>1,637.79</v>
          </cell>
          <cell r="E1811" t="str">
            <v>10,327.98</v>
          </cell>
          <cell r="F1811" t="str">
            <v>kg</v>
          </cell>
          <cell r="G1811" t="str">
            <v>32.10</v>
          </cell>
          <cell r="H1811" t="str">
            <v>202.43</v>
          </cell>
        </row>
        <row r="1812">
          <cell r="A1812" t="str">
            <v>16-34</v>
          </cell>
          <cell r="B1812" t="str">
            <v>Supply and Fixing spirally wound sheath of 50mm dia. For pre-stressing of cables in precast conc. girders</v>
          </cell>
          <cell r="C1812" t="str">
            <v>100 Rft</v>
          </cell>
          <cell r="D1812" t="str">
            <v>1,020.46</v>
          </cell>
          <cell r="E1812" t="str">
            <v>4,383.69</v>
          </cell>
          <cell r="F1812" t="str">
            <v>m</v>
          </cell>
          <cell r="G1812" t="str">
            <v>33.48</v>
          </cell>
          <cell r="H1812" t="str">
            <v>143.82</v>
          </cell>
        </row>
        <row r="1813">
          <cell r="A1813" t="str">
            <v>16-35</v>
          </cell>
          <cell r="B1813" t="str">
            <v>Supply and Fixing stressing anchorages for high tensile steel wire cables in precast girders</v>
          </cell>
          <cell r="C1813" t="str">
            <v>Set</v>
          </cell>
          <cell r="D1813" t="str">
            <v>167.40</v>
          </cell>
          <cell r="E1813" t="str">
            <v>961.75</v>
          </cell>
          <cell r="F1813" t="str">
            <v>Set</v>
          </cell>
          <cell r="G1813" t="str">
            <v>167.40</v>
          </cell>
          <cell r="H1813" t="str">
            <v>961.75</v>
          </cell>
        </row>
        <row r="1814">
          <cell r="A1814" t="str">
            <v>16-36</v>
          </cell>
          <cell r="B1814" t="str">
            <v>Launching girders in place, including lifting &amp; handli any number of time including temporary works comp</v>
          </cell>
          <cell r="C1814" t="str">
            <v>Ft</v>
          </cell>
          <cell r="D1814" t="str">
            <v>510.35</v>
          </cell>
          <cell r="E1814" t="str">
            <v>663.19</v>
          </cell>
          <cell r="F1814" t="str">
            <v>m</v>
          </cell>
          <cell r="G1814" t="str">
            <v>1,674.39</v>
          </cell>
          <cell r="H1814" t="str">
            <v>2,175.81</v>
          </cell>
        </row>
        <row r="1815">
          <cell r="A1815" t="str">
            <v>16-37</v>
          </cell>
          <cell r="B1815" t="str">
            <v>Stressing Cable of High Tensile Steel Wire Strands</v>
          </cell>
          <cell r="C1815" t="str">
            <v>Each</v>
          </cell>
          <cell r="D1815" t="str">
            <v>967.20</v>
          </cell>
          <cell r="E1815" t="str">
            <v>1,585.00</v>
          </cell>
          <cell r="F1815" t="str">
            <v>Each</v>
          </cell>
          <cell r="G1815" t="str">
            <v>967.20</v>
          </cell>
          <cell r="H1815" t="str">
            <v>1,585.00</v>
          </cell>
        </row>
        <row r="1816">
          <cell r="A1816" t="str">
            <v>16-38</v>
          </cell>
          <cell r="B1816" t="str">
            <v>Inject Cement Grout in Sheath Pipe after stressing</v>
          </cell>
          <cell r="C1816" t="str">
            <v>100 Rft</v>
          </cell>
          <cell r="D1816" t="str">
            <v>680.30</v>
          </cell>
          <cell r="E1816" t="str">
            <v>3,346.03</v>
          </cell>
          <cell r="F1816" t="str">
            <v>m</v>
          </cell>
          <cell r="G1816" t="str">
            <v>22.32</v>
          </cell>
          <cell r="H1816" t="str">
            <v>109.78</v>
          </cell>
        </row>
        <row r="1817">
          <cell r="A1817" t="str">
            <v>16-39</v>
          </cell>
          <cell r="B1817" t="str">
            <v>Cut off projecting wire ends of cables &amp; make good anchorage recess with 1:2:4 cem. conc.</v>
          </cell>
          <cell r="C1817" t="str">
            <v>Each</v>
          </cell>
          <cell r="D1817" t="str">
            <v>171.24</v>
          </cell>
          <cell r="E1817" t="str">
            <v>269.29</v>
          </cell>
          <cell r="F1817" t="str">
            <v>Each</v>
          </cell>
          <cell r="G1817" t="str">
            <v>171.24</v>
          </cell>
          <cell r="H1817" t="str">
            <v>269.29</v>
          </cell>
        </row>
        <row r="1818">
          <cell r="A1818" t="str">
            <v>16-40</v>
          </cell>
          <cell r="B1818" t="str">
            <v>Supply and place in position MS expansion joint assemblies as specified &amp; as per drawing</v>
          </cell>
          <cell r="C1818" t="str">
            <v>Cwt</v>
          </cell>
          <cell r="D1818" t="str">
            <v>1,763.78</v>
          </cell>
          <cell r="E1818" t="str">
            <v>8,090.26</v>
          </cell>
          <cell r="F1818" t="str">
            <v>kg</v>
          </cell>
          <cell r="G1818" t="str">
            <v>34.57</v>
          </cell>
          <cell r="H1818" t="str">
            <v>158.57</v>
          </cell>
        </row>
        <row r="1819">
          <cell r="A1819" t="str">
            <v>16-41</v>
          </cell>
          <cell r="B1819" t="str">
            <v>Supply and place in position galvanised steel 3" dia drain scuppers in deck slab as per specs/drwg</v>
          </cell>
          <cell r="C1819" t="str">
            <v>Each</v>
          </cell>
          <cell r="D1819" t="str">
            <v>173.60</v>
          </cell>
          <cell r="E1819" t="str">
            <v>614.20</v>
          </cell>
          <cell r="F1819" t="str">
            <v>Each</v>
          </cell>
          <cell r="G1819" t="str">
            <v>173.60</v>
          </cell>
          <cell r="H1819" t="str">
            <v>614.20</v>
          </cell>
        </row>
        <row r="1820">
          <cell r="A1820" t="str">
            <v>16-42</v>
          </cell>
          <cell r="B1820" t="str">
            <v>Providing and Fixing rain water outlet of AC pipe</v>
          </cell>
          <cell r="C1820" t="str">
            <v>Each</v>
          </cell>
          <cell r="D1820" t="str">
            <v>86.80</v>
          </cell>
          <cell r="E1820" t="str">
            <v>687.74</v>
          </cell>
          <cell r="F1820" t="str">
            <v>Each</v>
          </cell>
          <cell r="G1820" t="str">
            <v>86.80</v>
          </cell>
          <cell r="H1820" t="str">
            <v>687.74</v>
          </cell>
        </row>
        <row r="1821">
          <cell r="A1821" t="str">
            <v>16-43</v>
          </cell>
          <cell r="B1821" t="str">
            <v>Supply and Fixing polystrene fill in expansion joints &amp; under diaphragms at transoms.</v>
          </cell>
          <cell r="C1821" t="str">
            <v>100 Cft</v>
          </cell>
          <cell r="D1821" t="str">
            <v>4,219.72</v>
          </cell>
          <cell r="E1821" t="str">
            <v>4,422.11</v>
          </cell>
          <cell r="F1821" t="str">
            <v>m3</v>
          </cell>
          <cell r="G1821" t="str">
            <v>1,490.18</v>
          </cell>
          <cell r="H1821" t="str">
            <v>1,561.65</v>
          </cell>
        </row>
        <row r="1822">
          <cell r="A1822" t="str">
            <v>16-44</v>
          </cell>
          <cell r="B1822" t="str">
            <v>Providing and Laying expansion joint of neoprene strip 4"x1/4" and plastic bitumen</v>
          </cell>
          <cell r="C1822" t="str">
            <v>100 Rft</v>
          </cell>
          <cell r="D1822" t="str">
            <v>7,484.64</v>
          </cell>
          <cell r="E1822" t="str">
            <v>20,355.00</v>
          </cell>
          <cell r="F1822" t="str">
            <v>m</v>
          </cell>
          <cell r="G1822" t="str">
            <v>245.56</v>
          </cell>
          <cell r="H1822" t="str">
            <v>667.82</v>
          </cell>
        </row>
        <row r="1823">
          <cell r="A1823" t="str">
            <v>16-46</v>
          </cell>
          <cell r="B1823" t="str">
            <v>Repair to cracks to reinforced or plain cement concrete work by grouting with cement gun in (1:2) cement sand mortar including cutting the chase of required size.</v>
          </cell>
          <cell r="C1823" t="str">
            <v>100 Rft</v>
          </cell>
          <cell r="D1823" t="str">
            <v>2,759.00</v>
          </cell>
          <cell r="E1823" t="str">
            <v>3,828.62</v>
          </cell>
          <cell r="F1823" t="str">
            <v>m</v>
          </cell>
          <cell r="G1823" t="str">
            <v>90.52</v>
          </cell>
          <cell r="H1823" t="str">
            <v>125.61</v>
          </cell>
        </row>
        <row r="1824">
          <cell r="A1824" t="str">
            <v>16-47</v>
          </cell>
          <cell r="B1824" t="str">
            <v>Dismantling bitumen carpet of any description from existing roads surface including its removal and disposal within 3 chains lead as desired.</v>
          </cell>
          <cell r="C1824" t="str">
            <v>100 Sft</v>
          </cell>
          <cell r="D1824" t="str">
            <v>620.00</v>
          </cell>
          <cell r="E1824" t="str">
            <v>625.00</v>
          </cell>
          <cell r="F1824" t="str">
            <v>m2</v>
          </cell>
          <cell r="G1824" t="str">
            <v>66.71</v>
          </cell>
          <cell r="H1824" t="str">
            <v>67.25</v>
          </cell>
        </row>
        <row r="1825">
          <cell r="A1825" t="str">
            <v>16-48</v>
          </cell>
          <cell r="B1825" t="str">
            <v>Removing the existing worn out bitumanious surface having pot holes and ruts in patches of regular shape brushing and re-carpeting with 1" thick (consolidated) asphalt macadam as per specifications.</v>
          </cell>
          <cell r="C1825" t="str">
            <v>100 Sft</v>
          </cell>
          <cell r="D1825" t="str">
            <v>1,410.81</v>
          </cell>
          <cell r="E1825" t="str">
            <v>5,955.22</v>
          </cell>
          <cell r="F1825" t="str">
            <v>m2</v>
          </cell>
          <cell r="G1825" t="str">
            <v>151.80</v>
          </cell>
          <cell r="H1825" t="str">
            <v>640.78</v>
          </cell>
        </row>
        <row r="1826">
          <cell r="A1826" t="str">
            <v>16-49</v>
          </cell>
          <cell r="B1826" t="str">
            <v xml:space="preserve">Providing and Laying 1" thick(consolidated) asphalt macadam with liquid asphalt (cut backs) of any approved grade with premixed sand seal coat, as specified. </v>
          </cell>
          <cell r="C1826" t="str">
            <v>100 Sft</v>
          </cell>
          <cell r="D1826" t="str">
            <v>945.81</v>
          </cell>
          <cell r="E1826" t="str">
            <v>5,486.47</v>
          </cell>
          <cell r="F1826" t="str">
            <v>m2</v>
          </cell>
          <cell r="G1826" t="str">
            <v>101.77</v>
          </cell>
          <cell r="H1826" t="str">
            <v>590.34</v>
          </cell>
        </row>
        <row r="1827">
          <cell r="A1827" t="str">
            <v>16-50</v>
          </cell>
          <cell r="B1827" t="str">
            <v>Removing the existing worn out bitumanious surface pot holes and ruts in patches of regular shape brushing and re-carpeting with 2" thick(consolidated) asphalt macadam as per specificaiton complete</v>
          </cell>
          <cell r="C1827" t="str">
            <v>100 Sft</v>
          </cell>
          <cell r="D1827" t="str">
            <v>1,494.14</v>
          </cell>
          <cell r="E1827" t="str">
            <v>7,960.72</v>
          </cell>
          <cell r="F1827" t="str">
            <v>m2</v>
          </cell>
          <cell r="G1827" t="str">
            <v>160.77</v>
          </cell>
          <cell r="H1827" t="str">
            <v>856.57</v>
          </cell>
        </row>
        <row r="1828">
          <cell r="A1828" t="str">
            <v>16-51</v>
          </cell>
          <cell r="B1828" t="str">
            <v xml:space="preserve">Providing and Laying 2" thick (consolidated) asphalt macadam with liquid asphalt(cut backs) of approved grade with precoated bajri seal coat as specified. </v>
          </cell>
          <cell r="C1828" t="str">
            <v>100 Sft</v>
          </cell>
          <cell r="D1828" t="str">
            <v>1,029.14</v>
          </cell>
          <cell r="E1828" t="str">
            <v>7,491.97</v>
          </cell>
          <cell r="F1828" t="str">
            <v>m2</v>
          </cell>
          <cell r="G1828" t="str">
            <v>110.74</v>
          </cell>
          <cell r="H1828" t="str">
            <v>806.14</v>
          </cell>
        </row>
        <row r="1829">
          <cell r="A1829" t="str">
            <v>16-52</v>
          </cell>
          <cell r="B1829" t="str">
            <v>Removing of existing worn out bitumanious surface pot holes and ruts in patches and re-carpeting with 3" thick(consolidated) asphalt macadam as per specifiedcomplete including disposal of excavated stuff
within one chain.</v>
          </cell>
          <cell r="C1829" t="str">
            <v>100 Sft</v>
          </cell>
          <cell r="D1829" t="str">
            <v>1,893.48</v>
          </cell>
          <cell r="E1829" t="str">
            <v>11,295.58</v>
          </cell>
          <cell r="F1829" t="str">
            <v>m2</v>
          </cell>
          <cell r="G1829" t="str">
            <v>203.74</v>
          </cell>
          <cell r="H1829" t="str">
            <v>1,215.40</v>
          </cell>
        </row>
        <row r="1830">
          <cell r="A1830" t="str">
            <v>16-53</v>
          </cell>
          <cell r="B1830" t="str">
            <v xml:space="preserve">Providing and Laying 3" thick (consolidated) asphalt macadam with liquid asphalt(cut backs) of approved grade with precoated bajri seal coat as specified. </v>
          </cell>
          <cell r="C1830" t="str">
            <v>100 Sft</v>
          </cell>
          <cell r="D1830" t="str">
            <v>1,428.48</v>
          </cell>
          <cell r="E1830" t="str">
            <v>10,826.83</v>
          </cell>
          <cell r="F1830" t="str">
            <v>m2</v>
          </cell>
          <cell r="G1830" t="str">
            <v>153.70</v>
          </cell>
          <cell r="H1830" t="str">
            <v>1,164.97</v>
          </cell>
        </row>
        <row r="1831">
          <cell r="A1831" t="str">
            <v>16-54</v>
          </cell>
          <cell r="B1831" t="str">
            <v>Surface dressing with bituman 80/100 or any other approved grade on a primary coat of liquid asphalt (cut backs) of any approved grade primer at 22lbs&amp;bituman at 35lbs with 5cft of 1/2 standard size bajri per %sft of road surface complete with rolling.</v>
          </cell>
          <cell r="C1831" t="str">
            <v>100 Sft</v>
          </cell>
          <cell r="D1831" t="str">
            <v>42.10</v>
          </cell>
          <cell r="E1831" t="str">
            <v>3,282.39</v>
          </cell>
          <cell r="F1831" t="str">
            <v>m2</v>
          </cell>
          <cell r="G1831" t="str">
            <v>4.53</v>
          </cell>
          <cell r="H1831" t="str">
            <v>353.19</v>
          </cell>
        </row>
        <row r="1832">
          <cell r="A1832" t="str">
            <v>16-55</v>
          </cell>
          <cell r="B1832" t="str">
            <v>Providing and Laying PVC pipe (b) 8" dia in foot path of bridge for utilities.</v>
          </cell>
          <cell r="C1832" t="str">
            <v>10 Rft</v>
          </cell>
          <cell r="D1832" t="str">
            <v>74.40</v>
          </cell>
          <cell r="E1832" t="str">
            <v>4,910.35</v>
          </cell>
          <cell r="F1832" t="str">
            <v>m</v>
          </cell>
          <cell r="G1832" t="str">
            <v>24.41</v>
          </cell>
          <cell r="H1832" t="str">
            <v>1,611.01</v>
          </cell>
        </row>
        <row r="1833">
          <cell r="A1833" t="str">
            <v>16-56</v>
          </cell>
          <cell r="B1833" t="str">
            <v>Providing and filling sand behind abutment of bridges, culverts.</v>
          </cell>
          <cell r="C1833" t="str">
            <v>100 Cft</v>
          </cell>
          <cell r="D1833" t="str">
            <v>1,478.08</v>
          </cell>
          <cell r="E1833" t="str">
            <v>4,174.00</v>
          </cell>
          <cell r="F1833" t="str">
            <v>m3</v>
          </cell>
          <cell r="G1833" t="str">
            <v>521.98</v>
          </cell>
          <cell r="H1833" t="str">
            <v>1,474.04</v>
          </cell>
        </row>
        <row r="1834">
          <cell r="A1834" t="str">
            <v>16-57</v>
          </cell>
          <cell r="B1834" t="str">
            <v>Formation of shoulder with permeable material less than 7 % from 200 seive and P.I less than 4 as specified by NHA</v>
          </cell>
          <cell r="C1834" t="str">
            <v>1000 Cft</v>
          </cell>
          <cell r="D1834" t="str">
            <v>2,098.08</v>
          </cell>
          <cell r="E1834" t="str">
            <v>39,691.00</v>
          </cell>
          <cell r="F1834" t="str">
            <v>m3</v>
          </cell>
          <cell r="G1834" t="str">
            <v>74.09</v>
          </cell>
          <cell r="H1834" t="str">
            <v>1,401.68</v>
          </cell>
        </row>
        <row r="1835">
          <cell r="A1835" t="str">
            <v>16-58-a</v>
          </cell>
          <cell r="B1835" t="str">
            <v>Cold Milling of asphalt concrete 0-70 mm</v>
          </cell>
          <cell r="C1835" t="str">
            <v>100 Sft</v>
          </cell>
          <cell r="D1835" t="str">
            <v>93.00</v>
          </cell>
          <cell r="E1835" t="str">
            <v>1,623.63</v>
          </cell>
          <cell r="F1835" t="str">
            <v>m2</v>
          </cell>
          <cell r="G1835" t="str">
            <v>10.01</v>
          </cell>
          <cell r="H1835" t="str">
            <v>174.70</v>
          </cell>
        </row>
        <row r="1836">
          <cell r="A1836" t="str">
            <v>16-58-b</v>
          </cell>
          <cell r="B1836" t="str">
            <v>Cold Milling of asphalt concrete 0-50 mm</v>
          </cell>
          <cell r="C1836" t="str">
            <v>100 Sft</v>
          </cell>
          <cell r="D1836" t="str">
            <v>62.00</v>
          </cell>
          <cell r="E1836" t="str">
            <v>1,126.34</v>
          </cell>
          <cell r="F1836" t="str">
            <v>m2</v>
          </cell>
          <cell r="G1836" t="str">
            <v>6.67</v>
          </cell>
          <cell r="H1836" t="str">
            <v>121.19</v>
          </cell>
        </row>
        <row r="1837">
          <cell r="A1837" t="str">
            <v>16-58-c</v>
          </cell>
          <cell r="B1837" t="str">
            <v>Cold Milling of asphalt concrete 0-30 mm</v>
          </cell>
          <cell r="C1837" t="str">
            <v>100 Sft</v>
          </cell>
          <cell r="D1837" t="str">
            <v>37.20</v>
          </cell>
          <cell r="E1837" t="str">
            <v>635.30</v>
          </cell>
          <cell r="F1837" t="str">
            <v>m2</v>
          </cell>
          <cell r="G1837" t="str">
            <v>4.00</v>
          </cell>
          <cell r="H1837" t="str">
            <v>68.36</v>
          </cell>
        </row>
        <row r="1838">
          <cell r="A1838" t="str">
            <v>16-59</v>
          </cell>
          <cell r="B1838" t="str">
            <v>Seal Coat / Pad Coat</v>
          </cell>
          <cell r="C1838" t="str">
            <v>100 Sft</v>
          </cell>
          <cell r="D1838" t="str">
            <v>245.52</v>
          </cell>
          <cell r="E1838" t="str">
            <v>1,120.59</v>
          </cell>
          <cell r="F1838" t="str">
            <v>m2</v>
          </cell>
          <cell r="G1838" t="str">
            <v>26.42</v>
          </cell>
          <cell r="H1838" t="str">
            <v>120.58</v>
          </cell>
        </row>
        <row r="1839">
          <cell r="A1839" t="str">
            <v>16-60</v>
          </cell>
          <cell r="B1839" t="str">
            <v>Providing and Laying Asphalt concrete in pot holes/ deep patching upto 30 cm including ramming completel</v>
          </cell>
          <cell r="C1839" t="str">
            <v>100 Cft</v>
          </cell>
          <cell r="D1839" t="str">
            <v>3,844.00</v>
          </cell>
          <cell r="E1839" t="str">
            <v>19,521.50</v>
          </cell>
          <cell r="F1839" t="str">
            <v>m3</v>
          </cell>
          <cell r="G1839" t="str">
            <v>1,357.50</v>
          </cell>
          <cell r="H1839" t="str">
            <v>6,893.96</v>
          </cell>
        </row>
        <row r="1840">
          <cell r="A1840" t="str">
            <v>16-61</v>
          </cell>
          <cell r="B1840" t="str">
            <v>Grooving in existing BT road of size 4x4 cm @ 2 meter c/c.</v>
          </cell>
          <cell r="C1840" t="str">
            <v>100 Sft</v>
          </cell>
          <cell r="D1840" t="str">
            <v>384.40</v>
          </cell>
          <cell r="E1840" t="str">
            <v>387.50</v>
          </cell>
          <cell r="F1840" t="str">
            <v>m2</v>
          </cell>
          <cell r="G1840" t="str">
            <v>41.36</v>
          </cell>
          <cell r="H1840" t="str">
            <v>41.69</v>
          </cell>
        </row>
        <row r="1841">
          <cell r="A1841" t="str">
            <v>16-62</v>
          </cell>
          <cell r="B1841" t="str">
            <v>Leveling dressing and compaction with power roller of existing base coarse layer after asphalt scarification.</v>
          </cell>
          <cell r="C1841" t="str">
            <v>100 Sft</v>
          </cell>
          <cell r="D1841" t="str">
            <v>793.60</v>
          </cell>
          <cell r="E1841" t="str">
            <v>1,288.00</v>
          </cell>
          <cell r="F1841" t="str">
            <v>m2</v>
          </cell>
          <cell r="G1841" t="str">
            <v>85.39</v>
          </cell>
          <cell r="H1841" t="str">
            <v>138.59</v>
          </cell>
        </row>
        <row r="1842">
          <cell r="A1842" t="str">
            <v>16-63-a</v>
          </cell>
          <cell r="B1842" t="str">
            <v>Providing and fixing kerb stone (12"x18"x6") in cement sand mortar 1:3 in center media or round about as specified.</v>
          </cell>
          <cell r="C1842" t="str">
            <v>100 Rft</v>
          </cell>
          <cell r="D1842" t="str">
            <v>2,356.00</v>
          </cell>
          <cell r="E1842" t="str">
            <v>20,688.30</v>
          </cell>
          <cell r="F1842" t="str">
            <v>m</v>
          </cell>
          <cell r="G1842" t="str">
            <v>77.30</v>
          </cell>
          <cell r="H1842" t="str">
            <v>678.75</v>
          </cell>
        </row>
        <row r="1843">
          <cell r="A1843" t="str">
            <v>16-63-b</v>
          </cell>
          <cell r="B1843" t="str">
            <v>Providing and fixing kerb stone (12"x14"x6") in cement sand mortar 1:3 in center media or round about as specified.</v>
          </cell>
          <cell r="C1843" t="str">
            <v>100 Rft</v>
          </cell>
          <cell r="D1843" t="str">
            <v>2,356.00</v>
          </cell>
          <cell r="E1843" t="str">
            <v>17,638.30</v>
          </cell>
          <cell r="F1843" t="str">
            <v>m</v>
          </cell>
          <cell r="G1843" t="str">
            <v>77.30</v>
          </cell>
          <cell r="H1843" t="str">
            <v>578.68</v>
          </cell>
        </row>
        <row r="1844">
          <cell r="A1844" t="str">
            <v>16-63-c</v>
          </cell>
          <cell r="B1844" t="str">
            <v>Providing and fixing kerb stone (12"x12"x6") in cement sand mortar 1:3 in center media or round about as specified.</v>
          </cell>
          <cell r="C1844" t="str">
            <v>100 Rft</v>
          </cell>
          <cell r="D1844" t="str">
            <v>2,356.00</v>
          </cell>
          <cell r="E1844" t="str">
            <v>17,638.30</v>
          </cell>
          <cell r="F1844" t="str">
            <v>m</v>
          </cell>
          <cell r="G1844" t="str">
            <v>77.30</v>
          </cell>
          <cell r="H1844" t="str">
            <v>578.68</v>
          </cell>
        </row>
        <row r="1845">
          <cell r="A1845" t="str">
            <v>16-64</v>
          </cell>
          <cell r="B1845" t="str">
            <v>Bailing out water by Mechanical mean.</v>
          </cell>
          <cell r="C1845" t="str">
            <v>100 Cft</v>
          </cell>
          <cell r="D1845" t="str">
            <v>13.02</v>
          </cell>
          <cell r="E1845" t="str">
            <v>58.88</v>
          </cell>
          <cell r="F1845" t="str">
            <v>m3</v>
          </cell>
          <cell r="G1845" t="str">
            <v>4.60</v>
          </cell>
          <cell r="H1845" t="str">
            <v>20.79</v>
          </cell>
        </row>
        <row r="1846">
          <cell r="A1846" t="str">
            <v>16-65-a</v>
          </cell>
          <cell r="B1846" t="str">
            <v>Pavement marking in reflective thermoplast paint with glass beads for line 15 cm width.</v>
          </cell>
          <cell r="C1846" t="str">
            <v>100 Rft</v>
          </cell>
          <cell r="D1846" t="str">
            <v>341.00</v>
          </cell>
          <cell r="E1846" t="str">
            <v>4,613.75</v>
          </cell>
          <cell r="F1846" t="str">
            <v>m</v>
          </cell>
          <cell r="G1846" t="str">
            <v>11.19</v>
          </cell>
          <cell r="H1846" t="str">
            <v>151.37</v>
          </cell>
        </row>
        <row r="1847">
          <cell r="A1847" t="str">
            <v>16-65-b</v>
          </cell>
          <cell r="B1847" t="str">
            <v>Pavement marking in reflective thermoplast paint with glass beads for line 20 cm width.</v>
          </cell>
          <cell r="C1847" t="str">
            <v>100 Rft</v>
          </cell>
          <cell r="D1847" t="str">
            <v>341.00</v>
          </cell>
          <cell r="E1847" t="str">
            <v>6,065.55</v>
          </cell>
          <cell r="F1847" t="str">
            <v>m</v>
          </cell>
          <cell r="G1847" t="str">
            <v>11.19</v>
          </cell>
          <cell r="H1847" t="str">
            <v>199.00</v>
          </cell>
        </row>
        <row r="1848">
          <cell r="A1848" t="str">
            <v>16-66-a</v>
          </cell>
          <cell r="B1848" t="str">
            <v>Pavement marking in non-reflective thermoplast paint for line 15 cm width.</v>
          </cell>
          <cell r="C1848" t="str">
            <v>100 Rft</v>
          </cell>
          <cell r="D1848" t="str">
            <v>341.00</v>
          </cell>
          <cell r="E1848" t="str">
            <v>4,918.75</v>
          </cell>
          <cell r="F1848" t="str">
            <v>m</v>
          </cell>
          <cell r="G1848" t="str">
            <v>11.19</v>
          </cell>
          <cell r="H1848" t="str">
            <v>161.38</v>
          </cell>
        </row>
        <row r="1849">
          <cell r="A1849" t="str">
            <v>16-66-b</v>
          </cell>
          <cell r="B1849" t="str">
            <v>Pavement marking in non-reflective thermoplast paint for line 20 cm width.</v>
          </cell>
          <cell r="C1849" t="str">
            <v>100 Rft</v>
          </cell>
          <cell r="D1849" t="str">
            <v>341.00</v>
          </cell>
          <cell r="E1849" t="str">
            <v>6,474.25</v>
          </cell>
          <cell r="F1849" t="str">
            <v>m</v>
          </cell>
          <cell r="G1849" t="str">
            <v>11.19</v>
          </cell>
          <cell r="H1849" t="str">
            <v>212.41</v>
          </cell>
        </row>
        <row r="1850">
          <cell r="A1850" t="str">
            <v>16-67-a</v>
          </cell>
          <cell r="B1850" t="str">
            <v>Pavement marking in reflective chlorinated rubber paint with glass beads for line 15 cm width.</v>
          </cell>
          <cell r="C1850" t="str">
            <v>100 Rft</v>
          </cell>
          <cell r="D1850" t="str">
            <v>341.00</v>
          </cell>
          <cell r="E1850" t="str">
            <v>30,843.75</v>
          </cell>
          <cell r="F1850" t="str">
            <v>m</v>
          </cell>
          <cell r="G1850" t="str">
            <v>11.19</v>
          </cell>
          <cell r="H1850" t="str">
            <v>1,011.93</v>
          </cell>
        </row>
        <row r="1851">
          <cell r="A1851" t="str">
            <v>16-67-b</v>
          </cell>
          <cell r="B1851" t="str">
            <v>Pavement marking in reflective chlorinated rubber paint with glass beads for line 20 cm width.</v>
          </cell>
          <cell r="C1851" t="str">
            <v>100 Rft</v>
          </cell>
          <cell r="D1851" t="str">
            <v>341.00</v>
          </cell>
          <cell r="E1851" t="str">
            <v>41,213.75</v>
          </cell>
          <cell r="F1851" t="str">
            <v>m</v>
          </cell>
          <cell r="G1851" t="str">
            <v>11.19</v>
          </cell>
          <cell r="H1851" t="str">
            <v>1,352.16</v>
          </cell>
        </row>
        <row r="1852">
          <cell r="A1852" t="str">
            <v>16-68-a</v>
          </cell>
          <cell r="B1852" t="str">
            <v>Pavement marking in reflective chlorinated rubber paint for line 15 cm width.</v>
          </cell>
          <cell r="C1852" t="str">
            <v>100 Rft</v>
          </cell>
          <cell r="D1852" t="str">
            <v>341.00</v>
          </cell>
          <cell r="E1852" t="str">
            <v>30,843.75</v>
          </cell>
          <cell r="F1852" t="str">
            <v>m</v>
          </cell>
          <cell r="G1852" t="str">
            <v>11.19</v>
          </cell>
          <cell r="H1852" t="str">
            <v>1,011.93</v>
          </cell>
        </row>
        <row r="1853">
          <cell r="A1853" t="str">
            <v>16-68-b</v>
          </cell>
          <cell r="B1853" t="str">
            <v>Pavement marking in reflective chlorinated rubber paint for line 20 cm width.</v>
          </cell>
          <cell r="C1853" t="str">
            <v>100 Rft</v>
          </cell>
          <cell r="D1853" t="str">
            <v>341.00</v>
          </cell>
          <cell r="E1853" t="str">
            <v>41,213.75</v>
          </cell>
          <cell r="F1853" t="str">
            <v>m</v>
          </cell>
          <cell r="G1853" t="str">
            <v>11.19</v>
          </cell>
          <cell r="H1853" t="str">
            <v>1,352.16</v>
          </cell>
        </row>
        <row r="1854">
          <cell r="A1854" t="str">
            <v>16-69</v>
          </cell>
          <cell r="B1854" t="str">
            <v>Providing &amp; laying stone soling in water logged area including granular filling &amp; compaction complete.</v>
          </cell>
          <cell r="C1854" t="str">
            <v>100 Cft</v>
          </cell>
          <cell r="D1854" t="str">
            <v>1,209.00</v>
          </cell>
          <cell r="E1854" t="str">
            <v>5,979.68</v>
          </cell>
          <cell r="F1854" t="str">
            <v>m3</v>
          </cell>
          <cell r="G1854" t="str">
            <v>426.95</v>
          </cell>
          <cell r="H1854" t="str">
            <v>2,111.71</v>
          </cell>
        </row>
        <row r="1855">
          <cell r="A1855" t="str">
            <v>16-70</v>
          </cell>
          <cell r="B1855" t="str">
            <v>Tucking and chipping of road surface before hot surface dressing over existing road.</v>
          </cell>
          <cell r="C1855" t="str">
            <v>100 Sft</v>
          </cell>
          <cell r="D1855" t="str">
            <v>310.00</v>
          </cell>
          <cell r="E1855" t="str">
            <v>312.50</v>
          </cell>
          <cell r="F1855" t="str">
            <v>m2</v>
          </cell>
          <cell r="G1855" t="str">
            <v>33.36</v>
          </cell>
          <cell r="H1855" t="str">
            <v>33.63</v>
          </cell>
        </row>
        <row r="1856">
          <cell r="A1856" t="str">
            <v>16-71</v>
          </cell>
          <cell r="B1856" t="str">
            <v>Leveling course on existing surface of road.</v>
          </cell>
          <cell r="C1856" t="str">
            <v>100 Cft</v>
          </cell>
          <cell r="D1856" t="str">
            <v>673.07</v>
          </cell>
          <cell r="E1856" t="str">
            <v>42,735.68</v>
          </cell>
          <cell r="F1856" t="str">
            <v>m3</v>
          </cell>
          <cell r="G1856" t="str">
            <v>237.69</v>
          </cell>
          <cell r="H1856" t="str">
            <v>15,091.98</v>
          </cell>
        </row>
        <row r="1857">
          <cell r="A1857" t="str">
            <v>16-72-a</v>
          </cell>
          <cell r="B1857" t="str">
            <v>Jack Anchorage For 20 to 24 Wires 0.5" Strand  (Comprising Trumpet, Stressing Block &amp; Wedges Complete).</v>
          </cell>
          <cell r="C1857" t="str">
            <v>Each</v>
          </cell>
          <cell r="D1857" t="str">
            <v>167.40</v>
          </cell>
          <cell r="E1857" t="str">
            <v>14,076.75</v>
          </cell>
          <cell r="F1857" t="str">
            <v>Each</v>
          </cell>
          <cell r="G1857" t="str">
            <v>167.40</v>
          </cell>
          <cell r="H1857" t="str">
            <v>14,076.75</v>
          </cell>
        </row>
        <row r="1858">
          <cell r="A1858" t="str">
            <v>16-72-b</v>
          </cell>
          <cell r="B1858" t="str">
            <v>Jack Anchorage For 16 to 19 Wires 0.5" Strand (Comprising Trumpet, Stressing Block &amp; Wedges Complete).</v>
          </cell>
          <cell r="C1858" t="str">
            <v>Each</v>
          </cell>
          <cell r="D1858" t="str">
            <v>167.40</v>
          </cell>
          <cell r="E1858" t="str">
            <v>11,295.15</v>
          </cell>
          <cell r="F1858" t="str">
            <v>Each</v>
          </cell>
          <cell r="G1858" t="str">
            <v>167.40</v>
          </cell>
          <cell r="H1858" t="str">
            <v>11,295.15</v>
          </cell>
        </row>
        <row r="1859">
          <cell r="A1859" t="str">
            <v>16-72-c</v>
          </cell>
          <cell r="B1859" t="str">
            <v>Jack Anchorage For 10 to 12 Wires 0.5" Strand (Comprising Trumpet, Stressing Block &amp; Wedges Complete).</v>
          </cell>
          <cell r="C1859" t="str">
            <v>Each</v>
          </cell>
          <cell r="D1859" t="str">
            <v>167.40</v>
          </cell>
          <cell r="E1859" t="str">
            <v>8,708.75</v>
          </cell>
          <cell r="F1859" t="str">
            <v>Each</v>
          </cell>
          <cell r="G1859" t="str">
            <v>167.40</v>
          </cell>
          <cell r="H1859" t="str">
            <v>8,708.75</v>
          </cell>
        </row>
        <row r="1860">
          <cell r="A1860" t="str">
            <v>16-72-d</v>
          </cell>
          <cell r="B1860" t="str">
            <v>Jack Anchorage For 13 to 15 Wires 0.5" Strand (Comprising Trumpet, Stressing Block &amp; Wedges Complete)</v>
          </cell>
          <cell r="C1860" t="str">
            <v>Each</v>
          </cell>
          <cell r="D1860" t="str">
            <v>167.40</v>
          </cell>
          <cell r="E1860" t="str">
            <v>9,684.75</v>
          </cell>
          <cell r="F1860" t="str">
            <v>Each</v>
          </cell>
          <cell r="G1860" t="str">
            <v>167.40</v>
          </cell>
          <cell r="H1860" t="str">
            <v>9,684.75</v>
          </cell>
        </row>
        <row r="1861">
          <cell r="A1861" t="str">
            <v>16-72-e</v>
          </cell>
          <cell r="B1861" t="str">
            <v>Jack Anchorage For 8 to 9 Wires 0.5" Strand (Comprising Trumpet, Stressing Block &amp; Wedges Complete)</v>
          </cell>
          <cell r="C1861" t="str">
            <v>Each</v>
          </cell>
          <cell r="D1861" t="str">
            <v>167.40</v>
          </cell>
          <cell r="E1861" t="str">
            <v>6,268.75</v>
          </cell>
          <cell r="F1861" t="str">
            <v>Each</v>
          </cell>
          <cell r="G1861" t="str">
            <v>167.40</v>
          </cell>
          <cell r="H1861" t="str">
            <v>6,268.75</v>
          </cell>
        </row>
        <row r="1862">
          <cell r="A1862" t="str">
            <v>16-72-f</v>
          </cell>
          <cell r="B1862" t="str">
            <v>Jack Anchorage For 5 to 7 Wires 0.5" Strand (Comprising Trumpet, Stressing Block &amp; Wedges Complete)</v>
          </cell>
          <cell r="C1862" t="str">
            <v>Each</v>
          </cell>
          <cell r="D1862" t="str">
            <v>167.40</v>
          </cell>
          <cell r="E1862" t="str">
            <v>5,658.75</v>
          </cell>
          <cell r="F1862" t="str">
            <v>Each</v>
          </cell>
          <cell r="G1862" t="str">
            <v>167.40</v>
          </cell>
          <cell r="H1862" t="str">
            <v>5,658.75</v>
          </cell>
        </row>
        <row r="1863">
          <cell r="A1863" t="str">
            <v>16-72-g</v>
          </cell>
          <cell r="B1863" t="str">
            <v>Jack Anchorage For upto 4 Wires 0.5" Strand (Comprising Trumpet, Stressing Block &amp; Wedges Complete)</v>
          </cell>
          <cell r="C1863" t="str">
            <v>Each</v>
          </cell>
          <cell r="D1863" t="str">
            <v>167.40</v>
          </cell>
          <cell r="E1863" t="str">
            <v>4,072.75</v>
          </cell>
          <cell r="F1863" t="str">
            <v>Each</v>
          </cell>
          <cell r="G1863" t="str">
            <v>167.40</v>
          </cell>
          <cell r="H1863" t="str">
            <v>4,072.75</v>
          </cell>
        </row>
        <row r="1864">
          <cell r="A1864" t="str">
            <v>16-73-a</v>
          </cell>
          <cell r="B1864" t="str">
            <v>Un-galvanized Sheath for 20 to 24 Wires 0.5" Strand Cable</v>
          </cell>
          <cell r="C1864" t="str">
            <v>Rft</v>
          </cell>
          <cell r="D1864" t="str">
            <v>10.20</v>
          </cell>
          <cell r="E1864" t="str">
            <v>101.78</v>
          </cell>
          <cell r="F1864" t="str">
            <v>m</v>
          </cell>
          <cell r="G1864" t="str">
            <v>33.47</v>
          </cell>
          <cell r="H1864" t="str">
            <v>333.93</v>
          </cell>
        </row>
        <row r="1865">
          <cell r="A1865" t="str">
            <v>16-73-b</v>
          </cell>
          <cell r="B1865" t="str">
            <v>Un-galvanized Sheath for 16 to 19 Wires 0.5" Strand Cable</v>
          </cell>
          <cell r="C1865" t="str">
            <v>Rft</v>
          </cell>
          <cell r="D1865" t="str">
            <v>10.20</v>
          </cell>
          <cell r="E1865" t="str">
            <v>89.58</v>
          </cell>
          <cell r="F1865" t="str">
            <v>m</v>
          </cell>
          <cell r="G1865" t="str">
            <v>33.47</v>
          </cell>
          <cell r="H1865" t="str">
            <v>293.91</v>
          </cell>
        </row>
        <row r="1866">
          <cell r="A1866" t="str">
            <v>16-73-c</v>
          </cell>
          <cell r="B1866" t="str">
            <v>Un-galvanized Sheath for 13 to 15 Wires 0.5" Strand Cable</v>
          </cell>
          <cell r="C1866" t="str">
            <v>Rft</v>
          </cell>
          <cell r="D1866" t="str">
            <v>10.20</v>
          </cell>
          <cell r="E1866" t="str">
            <v>52.98</v>
          </cell>
          <cell r="F1866" t="str">
            <v>m</v>
          </cell>
          <cell r="G1866" t="str">
            <v>33.47</v>
          </cell>
          <cell r="H1866" t="str">
            <v>173.83</v>
          </cell>
        </row>
        <row r="1867">
          <cell r="A1867" t="str">
            <v>16-73-d</v>
          </cell>
          <cell r="B1867" t="str">
            <v>Un-galvanized Sheath for 10 to 12 Wires 0.5" Strand Cable</v>
          </cell>
          <cell r="C1867" t="str">
            <v>Rft</v>
          </cell>
          <cell r="D1867" t="str">
            <v>10.20</v>
          </cell>
          <cell r="E1867" t="str">
            <v>49.32</v>
          </cell>
          <cell r="F1867" t="str">
            <v>m</v>
          </cell>
          <cell r="G1867" t="str">
            <v>33.47</v>
          </cell>
          <cell r="H1867" t="str">
            <v>161.82</v>
          </cell>
        </row>
        <row r="1868">
          <cell r="A1868" t="str">
            <v>16-73-e</v>
          </cell>
          <cell r="B1868" t="str">
            <v>Un-galvanized Sheath for 8 to 9 Wires 0.5" Strand Cable</v>
          </cell>
          <cell r="C1868" t="str">
            <v>Rft</v>
          </cell>
          <cell r="D1868" t="str">
            <v>10.20</v>
          </cell>
          <cell r="E1868" t="str">
            <v>46.88</v>
          </cell>
          <cell r="F1868" t="str">
            <v>m</v>
          </cell>
          <cell r="G1868" t="str">
            <v>33.47</v>
          </cell>
          <cell r="H1868" t="str">
            <v>153.81</v>
          </cell>
        </row>
        <row r="1869">
          <cell r="A1869" t="str">
            <v>16-73-f</v>
          </cell>
          <cell r="B1869" t="str">
            <v>Un-galvanized Sheath for 5 to 7 Wires 0.5" Strand Cable</v>
          </cell>
          <cell r="C1869" t="str">
            <v>Rft</v>
          </cell>
          <cell r="D1869" t="str">
            <v>10.20</v>
          </cell>
          <cell r="E1869" t="str">
            <v>45.66</v>
          </cell>
          <cell r="F1869" t="str">
            <v>m</v>
          </cell>
          <cell r="G1869" t="str">
            <v>33.47</v>
          </cell>
          <cell r="H1869" t="str">
            <v>149.81</v>
          </cell>
        </row>
        <row r="1870">
          <cell r="A1870" t="str">
            <v>16-73-g</v>
          </cell>
          <cell r="B1870" t="str">
            <v>Un-galvanized Sheath for upto 4 Wires 0.5" Strand Cable</v>
          </cell>
          <cell r="C1870" t="str">
            <v>Rft</v>
          </cell>
          <cell r="D1870" t="str">
            <v>10.20</v>
          </cell>
          <cell r="E1870" t="str">
            <v>42.00</v>
          </cell>
          <cell r="F1870" t="str">
            <v>m</v>
          </cell>
          <cell r="G1870" t="str">
            <v>33.47</v>
          </cell>
          <cell r="H1870" t="str">
            <v>137.80</v>
          </cell>
        </row>
        <row r="1871">
          <cell r="A1871" t="str">
            <v>16-73-h</v>
          </cell>
          <cell r="B1871" t="str">
            <v>Stressing and Grouting for Cables upto 24/0.5" (Single End Stressing).</v>
          </cell>
          <cell r="C1871" t="str">
            <v>Each</v>
          </cell>
          <cell r="D1871" t="str">
            <v>967.20</v>
          </cell>
          <cell r="E1871" t="str">
            <v>3,415.00</v>
          </cell>
          <cell r="F1871" t="str">
            <v>Each</v>
          </cell>
          <cell r="G1871" t="str">
            <v>967.20</v>
          </cell>
          <cell r="H1871" t="str">
            <v>3,415.00</v>
          </cell>
        </row>
        <row r="1872">
          <cell r="A1872" t="str">
            <v>16-73-i</v>
          </cell>
          <cell r="B1872" t="str">
            <v>Stressing and Grouting for Cables ranging from 13/0.5" to 24/.05" (Single End Stressing).</v>
          </cell>
          <cell r="C1872" t="str">
            <v>Each</v>
          </cell>
          <cell r="D1872" t="str">
            <v>644.80</v>
          </cell>
          <cell r="E1872" t="str">
            <v>3,090.00</v>
          </cell>
          <cell r="F1872" t="str">
            <v>Each</v>
          </cell>
          <cell r="G1872" t="str">
            <v>644.80</v>
          </cell>
          <cell r="H1872" t="str">
            <v>3,090.00</v>
          </cell>
        </row>
        <row r="1873">
          <cell r="A1873" t="str">
            <v>16-73-j</v>
          </cell>
          <cell r="B1873" t="str">
            <v>Stressing and Grouting for Cable below 13/0.5" (Single End Stressing).</v>
          </cell>
          <cell r="C1873" t="str">
            <v>Each</v>
          </cell>
          <cell r="D1873" t="str">
            <v>446.40</v>
          </cell>
          <cell r="E1873" t="str">
            <v>2,890.00</v>
          </cell>
          <cell r="F1873" t="str">
            <v>Each</v>
          </cell>
          <cell r="G1873" t="str">
            <v>446.40</v>
          </cell>
          <cell r="H1873" t="str">
            <v>2,890.00</v>
          </cell>
        </row>
        <row r="1874">
          <cell r="A1874" t="str">
            <v>16-74-a</v>
          </cell>
          <cell r="B1874" t="str">
            <v>Supply of High Tensile Pre-stressed concrete steel wire strand Grade 270K 0.5" dia. Packed in standard reeless/weldless coils of two 2000 kgs approximately binded and wraped in Hessian Cloth.</v>
          </cell>
          <cell r="C1874" t="str">
            <v>Tonne</v>
          </cell>
          <cell r="D1874" t="str">
            <v>0.00</v>
          </cell>
          <cell r="E1874" t="str">
            <v>163,480.00</v>
          </cell>
          <cell r="F1874" t="str">
            <v>ton</v>
          </cell>
          <cell r="G1874" t="str">
            <v>0.00</v>
          </cell>
          <cell r="H1874" t="str">
            <v>166,103.36</v>
          </cell>
        </row>
        <row r="1875">
          <cell r="A1875" t="str">
            <v>16-74-b</v>
          </cell>
          <cell r="B1875" t="str">
            <v>Supply of P.C Steel wire Dia 7 mm and 8 mm. Packed in reeless coils of 600 kgs to 800kgs properly binded.</v>
          </cell>
          <cell r="C1875" t="str">
            <v>tonne</v>
          </cell>
          <cell r="D1875" t="str">
            <v>0.00</v>
          </cell>
          <cell r="E1875" t="str">
            <v>140,300.00</v>
          </cell>
          <cell r="F1875" t="str">
            <v>ton</v>
          </cell>
          <cell r="G1875" t="str">
            <v>0.00</v>
          </cell>
          <cell r="H1875" t="str">
            <v>142,551.39</v>
          </cell>
        </row>
        <row r="1876">
          <cell r="A1876" t="str">
            <v>16-74-c</v>
          </cell>
          <cell r="B1876" t="str">
            <v>Supply of P.C Steel wire Dia 4 mm and 5 mm. Packed in reeless coils of 600 kgs to 800kgs properly binded.</v>
          </cell>
          <cell r="C1876" t="str">
            <v>Tonne</v>
          </cell>
          <cell r="D1876" t="str">
            <v>0.00</v>
          </cell>
          <cell r="E1876" t="str">
            <v>158,600.00</v>
          </cell>
          <cell r="F1876" t="str">
            <v>ton</v>
          </cell>
          <cell r="G1876" t="str">
            <v>0.00</v>
          </cell>
          <cell r="H1876" t="str">
            <v>161,145.05</v>
          </cell>
        </row>
        <row r="1877">
          <cell r="A1877" t="str">
            <v>16-75-a</v>
          </cell>
          <cell r="B1877" t="str">
            <v>Galvanized Sheath for 20 to 24 Wires 0.5" Strand Cable</v>
          </cell>
          <cell r="C1877" t="str">
            <v>Rft</v>
          </cell>
          <cell r="D1877" t="str">
            <v>10.20</v>
          </cell>
          <cell r="E1877" t="str">
            <v>213.78</v>
          </cell>
          <cell r="F1877" t="str">
            <v>m</v>
          </cell>
          <cell r="G1877" t="str">
            <v>33.47</v>
          </cell>
          <cell r="H1877" t="str">
            <v>701.37</v>
          </cell>
        </row>
        <row r="1878">
          <cell r="A1878" t="str">
            <v>16-75-b</v>
          </cell>
          <cell r="B1878" t="str">
            <v>Galvanized Sheath for 16 to 19 Wires 0.5" Strand Cable</v>
          </cell>
          <cell r="C1878" t="str">
            <v>Rft</v>
          </cell>
          <cell r="D1878" t="str">
            <v>10.20</v>
          </cell>
          <cell r="E1878" t="str">
            <v>185.96</v>
          </cell>
          <cell r="F1878" t="str">
            <v>m</v>
          </cell>
          <cell r="G1878" t="str">
            <v>33.47</v>
          </cell>
          <cell r="H1878" t="str">
            <v>610.11</v>
          </cell>
        </row>
        <row r="1879">
          <cell r="A1879" t="str">
            <v>16-75-c</v>
          </cell>
          <cell r="B1879" t="str">
            <v>Galvanized Sheath for 13 to 15 Wires 0.5" Strand Cable</v>
          </cell>
          <cell r="C1879" t="str">
            <v>Rft</v>
          </cell>
          <cell r="D1879" t="str">
            <v>10.20</v>
          </cell>
          <cell r="E1879" t="str">
            <v>161.07</v>
          </cell>
          <cell r="F1879" t="str">
            <v>m</v>
          </cell>
          <cell r="G1879" t="str">
            <v>33.47</v>
          </cell>
          <cell r="H1879" t="str">
            <v>528.46</v>
          </cell>
        </row>
        <row r="1880">
          <cell r="A1880" t="str">
            <v>16-75-d</v>
          </cell>
          <cell r="B1880" t="str">
            <v>Galvanized Sheath for 10 to 12 Wires 0.5" Strand Cable</v>
          </cell>
          <cell r="C1880" t="str">
            <v>Rft</v>
          </cell>
          <cell r="D1880" t="str">
            <v>10.20</v>
          </cell>
          <cell r="E1880" t="str">
            <v>140.58</v>
          </cell>
          <cell r="F1880" t="str">
            <v>m</v>
          </cell>
          <cell r="G1880" t="str">
            <v>33.47</v>
          </cell>
          <cell r="H1880" t="str">
            <v>461.22</v>
          </cell>
        </row>
        <row r="1881">
          <cell r="A1881" t="str">
            <v>16-75-e</v>
          </cell>
          <cell r="B1881" t="str">
            <v>Galvanized Sheath for 8 to 9 Wires 0.5" Strand Cable</v>
          </cell>
          <cell r="C1881" t="str">
            <v>Rft</v>
          </cell>
          <cell r="D1881" t="str">
            <v>10.20</v>
          </cell>
          <cell r="E1881" t="str">
            <v>129.84</v>
          </cell>
          <cell r="F1881" t="str">
            <v>m</v>
          </cell>
          <cell r="G1881" t="str">
            <v>33.47</v>
          </cell>
          <cell r="H1881" t="str">
            <v>425.99</v>
          </cell>
        </row>
        <row r="1882">
          <cell r="A1882" t="str">
            <v>16-75-f</v>
          </cell>
          <cell r="B1882" t="str">
            <v>Galvanized Sheath for 5 to 7 Wires 0.5" Strand Cable</v>
          </cell>
          <cell r="C1882" t="str">
            <v>Rft</v>
          </cell>
          <cell r="D1882" t="str">
            <v>10.20</v>
          </cell>
          <cell r="E1882" t="str">
            <v>117.64</v>
          </cell>
          <cell r="F1882" t="str">
            <v>m</v>
          </cell>
          <cell r="G1882" t="str">
            <v>33.47</v>
          </cell>
          <cell r="H1882" t="str">
            <v>385.97</v>
          </cell>
        </row>
        <row r="1883">
          <cell r="A1883" t="str">
            <v>16-75-g</v>
          </cell>
          <cell r="B1883" t="str">
            <v>Galvanized Sheath for upto 4 Wires 0.5" Strand Cable</v>
          </cell>
          <cell r="C1883" t="str">
            <v>Rft</v>
          </cell>
          <cell r="D1883" t="str">
            <v>10.20</v>
          </cell>
          <cell r="E1883" t="str">
            <v>100.56</v>
          </cell>
          <cell r="F1883" t="str">
            <v>m</v>
          </cell>
          <cell r="G1883" t="str">
            <v>33.47</v>
          </cell>
          <cell r="H1883" t="str">
            <v>329.93</v>
          </cell>
        </row>
        <row r="1884">
          <cell r="A1884" t="str">
            <v>16-76-a</v>
          </cell>
          <cell r="B1884" t="str">
            <v>Precast Reinfored Concrete Kerb New Jersy Barrier for Median (Double Face)</v>
          </cell>
          <cell r="C1884" t="str">
            <v>8 Rft</v>
          </cell>
          <cell r="D1884" t="str">
            <v>0.00</v>
          </cell>
          <cell r="E1884" t="str">
            <v>19,010.31</v>
          </cell>
          <cell r="F1884" t="str">
            <v>m</v>
          </cell>
          <cell r="G1884" t="str">
            <v>0.00</v>
          </cell>
          <cell r="H1884" t="str">
            <v>7,796.22</v>
          </cell>
        </row>
        <row r="1885">
          <cell r="A1885" t="str">
            <v>16-76-b</v>
          </cell>
          <cell r="B1885" t="str">
            <v>Precast Reinforced Concrete Kerb New Jersy Barrier for Bridge (Single Face)</v>
          </cell>
          <cell r="C1885" t="str">
            <v>8 Rft</v>
          </cell>
          <cell r="D1885" t="str">
            <v>0.00</v>
          </cell>
          <cell r="E1885" t="str">
            <v>5,806.33</v>
          </cell>
          <cell r="F1885" t="str">
            <v>m</v>
          </cell>
          <cell r="G1885" t="str">
            <v>0.00</v>
          </cell>
          <cell r="H1885" t="str">
            <v>2,381.21</v>
          </cell>
        </row>
        <row r="1886">
          <cell r="A1886" t="str">
            <v>16-77</v>
          </cell>
          <cell r="B1886" t="str">
            <v>Repair to pot holes including cleaning, brushing, removal of loose material and filling of the same with clean stone of size 0.75" to 1.5" with hot bitumen manual compaction with rammer (water bound 3% biutmen)</v>
          </cell>
          <cell r="C1886" t="str">
            <v>100 Sft</v>
          </cell>
          <cell r="D1886" t="str">
            <v>2,039.80</v>
          </cell>
          <cell r="E1886" t="str">
            <v>5,484.35</v>
          </cell>
          <cell r="F1886" t="str">
            <v>m2</v>
          </cell>
          <cell r="G1886" t="str">
            <v>219.48</v>
          </cell>
          <cell r="H1886" t="str">
            <v>590.12</v>
          </cell>
        </row>
        <row r="1887">
          <cell r="A1887" t="str">
            <v>16-78-a</v>
          </cell>
          <cell r="B1887" t="str">
            <v>Metal Guard Rail as per NHA (604a)</v>
          </cell>
          <cell r="C1887" t="str">
            <v>Rft</v>
          </cell>
          <cell r="D1887" t="str">
            <v>46.87</v>
          </cell>
          <cell r="E1887" t="str">
            <v>1,084.25</v>
          </cell>
          <cell r="F1887" t="str">
            <v>m</v>
          </cell>
          <cell r="G1887" t="str">
            <v>153.78</v>
          </cell>
          <cell r="H1887" t="str">
            <v>3,557.25</v>
          </cell>
        </row>
        <row r="1888">
          <cell r="A1888" t="str">
            <v>16-78-b</v>
          </cell>
          <cell r="B1888" t="str">
            <v>Metal Guard Rail End Pieces as per NHA (604b)</v>
          </cell>
          <cell r="C1888" t="str">
            <v>Each</v>
          </cell>
          <cell r="D1888" t="str">
            <v>59.52</v>
          </cell>
          <cell r="E1888" t="str">
            <v>2,256.00</v>
          </cell>
          <cell r="F1888" t="str">
            <v>Each</v>
          </cell>
          <cell r="G1888" t="str">
            <v>59.52</v>
          </cell>
          <cell r="H1888" t="str">
            <v>2,256.00</v>
          </cell>
        </row>
        <row r="1889">
          <cell r="A1889" t="str">
            <v>16-78-c</v>
          </cell>
          <cell r="B1889" t="str">
            <v>Steel Post of Metal Guard Rail as per NHA (604d)</v>
          </cell>
          <cell r="C1889" t="str">
            <v>Each</v>
          </cell>
          <cell r="D1889" t="str">
            <v>198.40</v>
          </cell>
          <cell r="E1889" t="str">
            <v>8,740.00</v>
          </cell>
          <cell r="F1889" t="str">
            <v>Each</v>
          </cell>
          <cell r="G1889" t="str">
            <v>198.40</v>
          </cell>
          <cell r="H1889" t="str">
            <v>8,740.00</v>
          </cell>
        </row>
        <row r="1890">
          <cell r="A1890" t="str">
            <v>17-01-a</v>
          </cell>
          <cell r="B1890" t="str">
            <v>Formation, dressing and preparing sub-grade in bed</v>
          </cell>
          <cell r="C1890" t="str">
            <v>100 Sft</v>
          </cell>
          <cell r="D1890" t="str">
            <v>710.52</v>
          </cell>
          <cell r="E1890" t="str">
            <v>716.25</v>
          </cell>
          <cell r="F1890" t="str">
            <v>m2</v>
          </cell>
          <cell r="G1890" t="str">
            <v>76.45</v>
          </cell>
          <cell r="H1890" t="str">
            <v>77.07</v>
          </cell>
        </row>
        <row r="1891">
          <cell r="A1891" t="str">
            <v>17-01-b</v>
          </cell>
          <cell r="B1891" t="str">
            <v>Formation, dressing and preparing sub-grade On slope</v>
          </cell>
          <cell r="C1891" t="str">
            <v>100 Sft</v>
          </cell>
          <cell r="D1891" t="str">
            <v>992.00</v>
          </cell>
          <cell r="E1891" t="str">
            <v>1,000.00</v>
          </cell>
          <cell r="F1891" t="str">
            <v>m2</v>
          </cell>
          <cell r="G1891" t="str">
            <v>106.74</v>
          </cell>
          <cell r="H1891" t="str">
            <v>107.60</v>
          </cell>
        </row>
        <row r="1892">
          <cell r="A1892" t="str">
            <v>17-02</v>
          </cell>
          <cell r="B1892" t="str">
            <v>Stabilized layer of cement, sand mortar 1:30 2" thick on slope</v>
          </cell>
          <cell r="C1892" t="str">
            <v>100 Sft</v>
          </cell>
          <cell r="D1892" t="str">
            <v>1,798.00</v>
          </cell>
          <cell r="E1892" t="str">
            <v>2,594.52</v>
          </cell>
          <cell r="F1892" t="str">
            <v>m2</v>
          </cell>
          <cell r="G1892" t="str">
            <v>193.46</v>
          </cell>
          <cell r="H1892" t="str">
            <v>279.17</v>
          </cell>
        </row>
        <row r="1893">
          <cell r="A1893" t="str">
            <v>17-03-a</v>
          </cell>
          <cell r="B1893" t="str">
            <v>1/2" thick plaster of cement, sand motar 1:10 in bed</v>
          </cell>
          <cell r="C1893" t="str">
            <v>100 Sft</v>
          </cell>
          <cell r="D1893" t="str">
            <v>1,298.28</v>
          </cell>
          <cell r="E1893" t="str">
            <v>1,624.73</v>
          </cell>
          <cell r="F1893" t="str">
            <v>m2</v>
          </cell>
          <cell r="G1893" t="str">
            <v>139.69</v>
          </cell>
          <cell r="H1893" t="str">
            <v>174.82</v>
          </cell>
        </row>
        <row r="1894">
          <cell r="A1894" t="str">
            <v>17-03-b</v>
          </cell>
          <cell r="B1894" t="str">
            <v>1/2" thick plaster of cement, sand motar 1:10 On slope</v>
          </cell>
          <cell r="C1894" t="str">
            <v>100 Sft</v>
          </cell>
          <cell r="D1894" t="str">
            <v>1,643.00</v>
          </cell>
          <cell r="E1894" t="str">
            <v>1,972.23</v>
          </cell>
          <cell r="F1894" t="str">
            <v>m2</v>
          </cell>
          <cell r="G1894" t="str">
            <v>176.79</v>
          </cell>
          <cell r="H1894" t="str">
            <v>212.21</v>
          </cell>
        </row>
        <row r="1895">
          <cell r="A1895" t="str">
            <v>17-04-a</v>
          </cell>
          <cell r="B1895" t="str">
            <v>1«" thick plaster of cement, sand mortar 1:6 in bed</v>
          </cell>
          <cell r="C1895" t="str">
            <v>100 Sft</v>
          </cell>
          <cell r="D1895" t="str">
            <v>1,643.00</v>
          </cell>
          <cell r="E1895" t="str">
            <v>2,956.65</v>
          </cell>
          <cell r="F1895" t="str">
            <v>m2</v>
          </cell>
          <cell r="G1895" t="str">
            <v>176.79</v>
          </cell>
          <cell r="H1895" t="str">
            <v>318.14</v>
          </cell>
        </row>
        <row r="1896">
          <cell r="A1896" t="str">
            <v>17-04-b</v>
          </cell>
          <cell r="B1896" t="str">
            <v>1«" thick plaster of cement, sand mortar 1:6 On slope</v>
          </cell>
          <cell r="C1896" t="str">
            <v>100 Sft</v>
          </cell>
          <cell r="D1896" t="str">
            <v>2,077.00</v>
          </cell>
          <cell r="E1896" t="str">
            <v>3,394.15</v>
          </cell>
          <cell r="F1896" t="str">
            <v>m2</v>
          </cell>
          <cell r="G1896" t="str">
            <v>223.49</v>
          </cell>
          <cell r="H1896" t="str">
            <v>365.21</v>
          </cell>
        </row>
        <row r="1897">
          <cell r="A1897" t="str">
            <v>17-05-a</v>
          </cell>
          <cell r="B1897" t="str">
            <v>3/8" thick plaster of cement, sand mortar 1:3 in bed</v>
          </cell>
          <cell r="C1897" t="str">
            <v>100 Sft</v>
          </cell>
          <cell r="D1897" t="str">
            <v>1,298.28</v>
          </cell>
          <cell r="E1897" t="str">
            <v>1,800.29</v>
          </cell>
          <cell r="F1897" t="str">
            <v>m2</v>
          </cell>
          <cell r="G1897" t="str">
            <v>139.69</v>
          </cell>
          <cell r="H1897" t="str">
            <v>193.71</v>
          </cell>
        </row>
        <row r="1898">
          <cell r="A1898" t="str">
            <v>17-05-b</v>
          </cell>
          <cell r="B1898" t="str">
            <v>3/8" thick plaster of cement, sand mortar 1:3 On slope</v>
          </cell>
          <cell r="C1898" t="str">
            <v>100 Sft</v>
          </cell>
          <cell r="D1898" t="str">
            <v>1,643.00</v>
          </cell>
          <cell r="E1898" t="str">
            <v>2,147.79</v>
          </cell>
          <cell r="F1898" t="str">
            <v>m2</v>
          </cell>
          <cell r="G1898" t="str">
            <v>176.79</v>
          </cell>
          <cell r="H1898" t="str">
            <v>231.10</v>
          </cell>
        </row>
        <row r="1899">
          <cell r="A1899" t="str">
            <v>17-06-a</v>
          </cell>
          <cell r="B1899" t="str">
            <v>Lining with Brick tiles 12"x6"x2", in c/s mortar 1:6 over a layer of 1/8" thick c/s mortar 1:6 (in bed)</v>
          </cell>
          <cell r="C1899" t="str">
            <v>100 Cft</v>
          </cell>
          <cell r="D1899" t="str">
            <v>6,355.00</v>
          </cell>
          <cell r="E1899" t="str">
            <v>29,648.47</v>
          </cell>
          <cell r="F1899" t="str">
            <v>m3</v>
          </cell>
          <cell r="G1899" t="str">
            <v>2,244.25</v>
          </cell>
          <cell r="H1899" t="str">
            <v>10,470.27</v>
          </cell>
        </row>
        <row r="1900">
          <cell r="A1900" t="str">
            <v>17-06-b</v>
          </cell>
          <cell r="B1900" t="str">
            <v>Lining with Brick tiles 12"x6"x2", in c/s mortar 1:6 over a layer of 1/8" thick c/s mortar 1:6 (On slope)</v>
          </cell>
          <cell r="C1900" t="str">
            <v>100 Cft</v>
          </cell>
          <cell r="D1900" t="str">
            <v>7,254.00</v>
          </cell>
          <cell r="E1900" t="str">
            <v>30,554.72</v>
          </cell>
          <cell r="F1900" t="str">
            <v>m3</v>
          </cell>
          <cell r="G1900" t="str">
            <v>2,561.73</v>
          </cell>
          <cell r="H1900" t="str">
            <v>10,790.31</v>
          </cell>
        </row>
        <row r="1901">
          <cell r="A1901" t="str">
            <v>17-07-a</v>
          </cell>
          <cell r="B1901" t="str">
            <v>Lining with Brick tiles 12"x6"x2", in c/s mortar 1:3 over a layer of 1/8" thick c/s mortar 1:3 (in bed)</v>
          </cell>
          <cell r="C1901" t="str">
            <v>100 Cft</v>
          </cell>
          <cell r="D1901" t="str">
            <v>6,355.00</v>
          </cell>
          <cell r="E1901" t="str">
            <v>31,092.95</v>
          </cell>
          <cell r="F1901" t="str">
            <v>m3</v>
          </cell>
          <cell r="G1901" t="str">
            <v>2,244.25</v>
          </cell>
          <cell r="H1901" t="str">
            <v>10,980.38</v>
          </cell>
        </row>
        <row r="1902">
          <cell r="A1902" t="str">
            <v>17-07-b</v>
          </cell>
          <cell r="B1902" t="str">
            <v>Lining with Brick tiles 12"x6"x2", in c/s mortar 1:3 over a layer of 1/8" thick c/s mortar 1:3 (On slope)</v>
          </cell>
          <cell r="C1902" t="str">
            <v>100 Cft</v>
          </cell>
          <cell r="D1902" t="str">
            <v>7,254.00</v>
          </cell>
          <cell r="E1902" t="str">
            <v>31,999.20</v>
          </cell>
          <cell r="F1902" t="str">
            <v>m3</v>
          </cell>
          <cell r="G1902" t="str">
            <v>2,561.73</v>
          </cell>
          <cell r="H1902" t="str">
            <v>11,300.42</v>
          </cell>
        </row>
        <row r="1903">
          <cell r="A1903" t="str">
            <v>17-08-a</v>
          </cell>
          <cell r="B1903" t="str">
            <v>Lining with bricks 9"x4.5"x3" (First Class) in c/s mort. 1:6 ove a layer of 1/8" thick c/s mortar 1:6 (in bed)</v>
          </cell>
          <cell r="C1903" t="str">
            <v>100 Cft</v>
          </cell>
          <cell r="D1903" t="str">
            <v>6,355.00</v>
          </cell>
          <cell r="E1903" t="str">
            <v>23,151.97</v>
          </cell>
          <cell r="F1903" t="str">
            <v>m3</v>
          </cell>
          <cell r="G1903" t="str">
            <v>2,244.25</v>
          </cell>
          <cell r="H1903" t="str">
            <v>8,176.05</v>
          </cell>
        </row>
        <row r="1904">
          <cell r="A1904" t="str">
            <v>17-08-b</v>
          </cell>
          <cell r="B1904" t="str">
            <v>Lining with bricks 9"x4.5"x3" (First Class), in c/s mort. 1:6 over a layer of 1/8" thick c/s mortar 1:6 (On slope)</v>
          </cell>
          <cell r="C1904" t="str">
            <v>100 Cft</v>
          </cell>
          <cell r="D1904" t="str">
            <v>7,254.00</v>
          </cell>
          <cell r="E1904" t="str">
            <v>24,058.22</v>
          </cell>
          <cell r="F1904" t="str">
            <v>m3</v>
          </cell>
          <cell r="G1904" t="str">
            <v>2,561.73</v>
          </cell>
          <cell r="H1904" t="str">
            <v>8,496.09</v>
          </cell>
        </row>
        <row r="1905">
          <cell r="A1905" t="str">
            <v>17-09-a</v>
          </cell>
          <cell r="B1905" t="str">
            <v>Lining with bricks 9"x4.5"x3" (First Class), in c/s mort. 1:3 over a layer of 1/8" thick c/s mortar 1:3 (in bed)</v>
          </cell>
          <cell r="C1905" t="str">
            <v>100 Cft</v>
          </cell>
          <cell r="D1905" t="str">
            <v>6,355.00</v>
          </cell>
          <cell r="E1905" t="str">
            <v>24,596.45</v>
          </cell>
          <cell r="F1905" t="str">
            <v>m3</v>
          </cell>
          <cell r="G1905" t="str">
            <v>2,244.25</v>
          </cell>
          <cell r="H1905" t="str">
            <v>8,686.16</v>
          </cell>
        </row>
        <row r="1906">
          <cell r="A1906" t="str">
            <v>17-09-b</v>
          </cell>
          <cell r="B1906" t="str">
            <v>Lining with bricks 9"x4.5"x3" (First Class), in c/s mort. 1:3 over a layer of 1/8" thick c/s mortar 1:3 (On slope)</v>
          </cell>
          <cell r="C1906" t="str">
            <v>100 Cft</v>
          </cell>
          <cell r="D1906" t="str">
            <v>7,254.00</v>
          </cell>
          <cell r="E1906" t="str">
            <v>25,502.70</v>
          </cell>
          <cell r="F1906" t="str">
            <v>m3</v>
          </cell>
          <cell r="G1906" t="str">
            <v>2,561.73</v>
          </cell>
          <cell r="H1906" t="str">
            <v>9,006.20</v>
          </cell>
        </row>
        <row r="1907">
          <cell r="A1907" t="str">
            <v>17-10-a-01</v>
          </cell>
          <cell r="B1907" t="str">
            <v>4" thick PCC lining, using washed screened &amp; graded stone aggregate : in bed : Ratio 1:2:4</v>
          </cell>
          <cell r="C1907" t="str">
            <v>100 Cft</v>
          </cell>
          <cell r="D1907" t="str">
            <v>5,146.00</v>
          </cell>
          <cell r="E1907" t="str">
            <v>19,907.78</v>
          </cell>
          <cell r="F1907" t="str">
            <v>m3</v>
          </cell>
          <cell r="G1907" t="str">
            <v>1,817.29</v>
          </cell>
          <cell r="H1907" t="str">
            <v>7,030.37</v>
          </cell>
        </row>
        <row r="1908">
          <cell r="A1908" t="str">
            <v>17-10-a-02</v>
          </cell>
          <cell r="B1908" t="str">
            <v>4" thick PCC lining, using washed screened &amp; graded stone aggregate : in bed : Ratio 1:3:6</v>
          </cell>
          <cell r="C1908" t="str">
            <v>100 Cft</v>
          </cell>
          <cell r="D1908" t="str">
            <v>5,146.00</v>
          </cell>
          <cell r="E1908" t="str">
            <v>17,336.26</v>
          </cell>
          <cell r="F1908" t="str">
            <v>m3</v>
          </cell>
          <cell r="G1908" t="str">
            <v>1,817.29</v>
          </cell>
          <cell r="H1908" t="str">
            <v>6,122.25</v>
          </cell>
        </row>
        <row r="1909">
          <cell r="A1909" t="str">
            <v>17-10-a-03</v>
          </cell>
          <cell r="B1909" t="str">
            <v>4" thick PCC lining, using washed screened &amp; graded stone aggregate : in bed : Ratio 1:4:8</v>
          </cell>
          <cell r="C1909" t="str">
            <v>100 Cft</v>
          </cell>
          <cell r="D1909" t="str">
            <v>5,146.00</v>
          </cell>
          <cell r="E1909" t="str">
            <v>15,135.38</v>
          </cell>
          <cell r="F1909" t="str">
            <v>m3</v>
          </cell>
          <cell r="G1909" t="str">
            <v>1,817.29</v>
          </cell>
          <cell r="H1909" t="str">
            <v>5,345.01</v>
          </cell>
        </row>
        <row r="1910">
          <cell r="A1910" t="str">
            <v>17-10-b-01</v>
          </cell>
          <cell r="B1910" t="str">
            <v>4" thick PCC lining, using washed screened &amp; graded stone aggregate : On slope : Ratio 1:2:4</v>
          </cell>
          <cell r="C1910" t="str">
            <v>100 Cft</v>
          </cell>
          <cell r="D1910" t="str">
            <v>6,045.00</v>
          </cell>
          <cell r="E1910" t="str">
            <v>20,814.03</v>
          </cell>
          <cell r="F1910" t="str">
            <v>m3</v>
          </cell>
          <cell r="G1910" t="str">
            <v>2,134.77</v>
          </cell>
          <cell r="H1910" t="str">
            <v>7,350.41</v>
          </cell>
        </row>
        <row r="1911">
          <cell r="A1911" t="str">
            <v>17-10-b-02</v>
          </cell>
          <cell r="B1911" t="str">
            <v>4" thick PCC lining, using washed screened &amp; graded stone aggregate : On slope : Ratio 1:3:6</v>
          </cell>
          <cell r="C1911" t="str">
            <v>100 Cft</v>
          </cell>
          <cell r="D1911" t="str">
            <v>6,045.00</v>
          </cell>
          <cell r="E1911" t="str">
            <v>18,242.51</v>
          </cell>
          <cell r="F1911" t="str">
            <v>m3</v>
          </cell>
          <cell r="G1911" t="str">
            <v>2,134.77</v>
          </cell>
          <cell r="H1911" t="str">
            <v>6,442.29</v>
          </cell>
        </row>
        <row r="1912">
          <cell r="A1912" t="str">
            <v>17-10-b-03</v>
          </cell>
          <cell r="B1912" t="str">
            <v>4" thick PCC lining, using washed screened &amp; graded stone aggregate : On slope : Ratio 1:4:8</v>
          </cell>
          <cell r="C1912" t="str">
            <v>100 Cft</v>
          </cell>
          <cell r="D1912" t="str">
            <v>6,045.00</v>
          </cell>
          <cell r="E1912" t="str">
            <v>16,041.63</v>
          </cell>
          <cell r="F1912" t="str">
            <v>m3</v>
          </cell>
          <cell r="G1912" t="str">
            <v>2,134.77</v>
          </cell>
          <cell r="H1912" t="str">
            <v>5,665.05</v>
          </cell>
        </row>
        <row r="1913">
          <cell r="A1913" t="str">
            <v>17-11-a</v>
          </cell>
          <cell r="B1913" t="str">
            <v>Providing and Laying PCC SEGMENTS in PRECAST Lining (PARABOLA TYPE) TYPE A</v>
          </cell>
          <cell r="C1913" t="str">
            <v>Rft</v>
          </cell>
          <cell r="D1913" t="str">
            <v>257.30</v>
          </cell>
          <cell r="E1913" t="str">
            <v>766.61</v>
          </cell>
          <cell r="F1913" t="str">
            <v>m</v>
          </cell>
          <cell r="G1913" t="str">
            <v>844.16</v>
          </cell>
          <cell r="H1913" t="str">
            <v>2,515.14</v>
          </cell>
        </row>
        <row r="1914">
          <cell r="A1914" t="str">
            <v>17-11-b</v>
          </cell>
          <cell r="B1914" t="str">
            <v>PROVIDinG AND LAYin PCC SEGMENTS in PRECAST Lining (PARABOLA TYPE) TYPE B</v>
          </cell>
          <cell r="C1914" t="str">
            <v>Rft</v>
          </cell>
          <cell r="D1914" t="str">
            <v>171.53</v>
          </cell>
          <cell r="E1914" t="str">
            <v>391.11</v>
          </cell>
          <cell r="F1914" t="str">
            <v>m</v>
          </cell>
          <cell r="G1914" t="str">
            <v>562.77</v>
          </cell>
          <cell r="H1914" t="str">
            <v>1,283.17</v>
          </cell>
        </row>
        <row r="1915">
          <cell r="A1915" t="str">
            <v>17-11-c</v>
          </cell>
          <cell r="B1915" t="str">
            <v>Providing and Laying PCC segments in Precast lining (Parabola type) Type C</v>
          </cell>
          <cell r="C1915" t="str">
            <v>Rft</v>
          </cell>
          <cell r="D1915" t="str">
            <v>138.47</v>
          </cell>
          <cell r="E1915" t="str">
            <v>291.27</v>
          </cell>
          <cell r="F1915" t="str">
            <v>m</v>
          </cell>
          <cell r="G1915" t="str">
            <v>454.29</v>
          </cell>
          <cell r="H1915" t="str">
            <v>955.61</v>
          </cell>
        </row>
        <row r="1916">
          <cell r="A1916" t="str">
            <v>17-11-d</v>
          </cell>
          <cell r="B1916" t="str">
            <v>Providing and Laying PCC segments in Precast lining (Parabola type) Type D</v>
          </cell>
          <cell r="C1916" t="str">
            <v>Rft</v>
          </cell>
          <cell r="D1916" t="str">
            <v>138.47</v>
          </cell>
          <cell r="E1916" t="str">
            <v>257.44</v>
          </cell>
          <cell r="F1916" t="str">
            <v>m</v>
          </cell>
          <cell r="G1916" t="str">
            <v>454.29</v>
          </cell>
          <cell r="H1916" t="str">
            <v>844.63</v>
          </cell>
        </row>
        <row r="1917">
          <cell r="A1917" t="str">
            <v>17-11-e</v>
          </cell>
          <cell r="B1917" t="str">
            <v>Providing and Laying PCC segments in Precast lining (Parabola type) Type SPL D</v>
          </cell>
          <cell r="C1917" t="str">
            <v>Rft</v>
          </cell>
          <cell r="D1917" t="str">
            <v>126.07</v>
          </cell>
          <cell r="E1917" t="str">
            <v>218.79</v>
          </cell>
          <cell r="F1917" t="str">
            <v>m</v>
          </cell>
          <cell r="G1917" t="str">
            <v>413.60</v>
          </cell>
          <cell r="H1917" t="str">
            <v>717.80</v>
          </cell>
        </row>
        <row r="1918">
          <cell r="A1918" t="str">
            <v>17-11-f</v>
          </cell>
          <cell r="B1918" t="str">
            <v>Providing and Laying PCC segments in Precast lining (Parabola type) Type e</v>
          </cell>
          <cell r="C1918" t="str">
            <v>Rft</v>
          </cell>
          <cell r="D1918" t="str">
            <v>126.07</v>
          </cell>
          <cell r="E1918" t="str">
            <v>201.34</v>
          </cell>
          <cell r="F1918" t="str">
            <v>m</v>
          </cell>
          <cell r="G1918" t="str">
            <v>413.60</v>
          </cell>
          <cell r="H1918" t="str">
            <v>660.57</v>
          </cell>
        </row>
        <row r="1919">
          <cell r="A1919" t="str">
            <v>18-01</v>
          </cell>
          <cell r="B1919" t="str">
            <v>Cutting Ransome &amp; Larson piles.</v>
          </cell>
          <cell r="C1919" t="str">
            <v>Each</v>
          </cell>
          <cell r="D1919" t="str">
            <v>279.00</v>
          </cell>
          <cell r="E1919" t="str">
            <v>281.25</v>
          </cell>
          <cell r="F1919" t="str">
            <v>Cut</v>
          </cell>
          <cell r="G1919" t="str">
            <v>279.00</v>
          </cell>
          <cell r="H1919" t="str">
            <v>281.25</v>
          </cell>
        </row>
        <row r="1920">
          <cell r="A1920" t="str">
            <v>18-02</v>
          </cell>
          <cell r="B1920" t="str">
            <v>Cutting universal piles</v>
          </cell>
          <cell r="C1920" t="str">
            <v>Each</v>
          </cell>
          <cell r="D1920" t="str">
            <v>301.32</v>
          </cell>
          <cell r="E1920" t="str">
            <v>303.75</v>
          </cell>
          <cell r="F1920" t="str">
            <v>Cut</v>
          </cell>
          <cell r="G1920" t="str">
            <v>301.32</v>
          </cell>
          <cell r="H1920" t="str">
            <v>303.75</v>
          </cell>
        </row>
        <row r="1921">
          <cell r="A1921" t="str">
            <v>18-03-a</v>
          </cell>
          <cell r="B1921" t="str">
            <v>Driving steel piles to depth of: Upto 15'</v>
          </cell>
          <cell r="C1921" t="str">
            <v>Rft</v>
          </cell>
          <cell r="D1921" t="str">
            <v>101.88</v>
          </cell>
          <cell r="E1921" t="str">
            <v>102.71</v>
          </cell>
          <cell r="F1921" t="str">
            <v>m</v>
          </cell>
          <cell r="G1921" t="str">
            <v>334.27</v>
          </cell>
          <cell r="H1921" t="str">
            <v>336.96</v>
          </cell>
        </row>
        <row r="1922">
          <cell r="A1922" t="str">
            <v>18-03-b</v>
          </cell>
          <cell r="B1922" t="str">
            <v>Driving steel piles to depth of: More than 15' to 25'</v>
          </cell>
          <cell r="C1922" t="str">
            <v>Rft</v>
          </cell>
          <cell r="D1922" t="str">
            <v>138.18</v>
          </cell>
          <cell r="E1922" t="str">
            <v>139.29</v>
          </cell>
          <cell r="F1922" t="str">
            <v>m</v>
          </cell>
          <cell r="G1922" t="str">
            <v>453.34</v>
          </cell>
          <cell r="H1922" t="str">
            <v>456.99</v>
          </cell>
        </row>
        <row r="1923">
          <cell r="A1923" t="str">
            <v>18-03-c</v>
          </cell>
          <cell r="B1923" t="str">
            <v>Driving steel piles to depth of: More than 25' to 30'</v>
          </cell>
          <cell r="C1923" t="str">
            <v>Rft</v>
          </cell>
          <cell r="D1923" t="str">
            <v>144.30</v>
          </cell>
          <cell r="E1923" t="str">
            <v>145.46</v>
          </cell>
          <cell r="F1923" t="str">
            <v>m</v>
          </cell>
          <cell r="G1923" t="str">
            <v>473.43</v>
          </cell>
          <cell r="H1923" t="str">
            <v>477.25</v>
          </cell>
        </row>
        <row r="1924">
          <cell r="A1924" t="str">
            <v>18-04</v>
          </cell>
          <cell r="B1924" t="str">
            <v>Dolleying piles upto 5'</v>
          </cell>
          <cell r="C1924" t="str">
            <v>Each</v>
          </cell>
          <cell r="D1924" t="str">
            <v>272.80</v>
          </cell>
          <cell r="E1924" t="str">
            <v>275.00</v>
          </cell>
          <cell r="F1924" t="str">
            <v>Each</v>
          </cell>
          <cell r="G1924" t="str">
            <v>272.80</v>
          </cell>
          <cell r="H1924" t="str">
            <v>275.00</v>
          </cell>
        </row>
        <row r="1925">
          <cell r="A1925" t="str">
            <v>18-05</v>
          </cell>
          <cell r="B1925" t="str">
            <v>Drilling holes in piles by hand</v>
          </cell>
          <cell r="C1925" t="str">
            <v>Each</v>
          </cell>
          <cell r="D1925" t="str">
            <v>33.48</v>
          </cell>
          <cell r="E1925" t="str">
            <v>33.75</v>
          </cell>
          <cell r="F1925" t="str">
            <v>Each</v>
          </cell>
          <cell r="G1925" t="str">
            <v>33.48</v>
          </cell>
          <cell r="H1925" t="str">
            <v>33.75</v>
          </cell>
        </row>
        <row r="1926">
          <cell r="A1926" t="str">
            <v>18-06</v>
          </cell>
          <cell r="B1926" t="str">
            <v>Raising and lowering machine</v>
          </cell>
          <cell r="C1926" t="str">
            <v>Each</v>
          </cell>
          <cell r="D1926" t="str">
            <v>10,854.96</v>
          </cell>
          <cell r="E1926" t="str">
            <v>10,942.50</v>
          </cell>
          <cell r="F1926" t="str">
            <v>Each</v>
          </cell>
          <cell r="G1926" t="str">
            <v>10,854.96</v>
          </cell>
          <cell r="H1926" t="str">
            <v>10,942.50</v>
          </cell>
        </row>
        <row r="1927">
          <cell r="A1927" t="str">
            <v>18-07-a</v>
          </cell>
          <cell r="B1927" t="str">
            <v>Turning Machine : 90</v>
          </cell>
          <cell r="C1927" t="str">
            <v>Job</v>
          </cell>
          <cell r="D1927" t="str">
            <v>6,324.00</v>
          </cell>
          <cell r="E1927" t="str">
            <v>6,375.00</v>
          </cell>
          <cell r="F1927" t="str">
            <v>Job</v>
          </cell>
          <cell r="G1927" t="str">
            <v>6,324.00</v>
          </cell>
          <cell r="H1927" t="str">
            <v>6,375.00</v>
          </cell>
        </row>
        <row r="1928">
          <cell r="A1928" t="str">
            <v>18-07-b</v>
          </cell>
          <cell r="B1928" t="str">
            <v>Turning Machine : 135</v>
          </cell>
          <cell r="C1928" t="str">
            <v>Job</v>
          </cell>
          <cell r="D1928" t="str">
            <v>7,936.00</v>
          </cell>
          <cell r="E1928" t="str">
            <v>8,000.00</v>
          </cell>
          <cell r="F1928" t="str">
            <v>Job</v>
          </cell>
          <cell r="G1928" t="str">
            <v>7,936.00</v>
          </cell>
          <cell r="H1928" t="str">
            <v>8,000.00</v>
          </cell>
        </row>
        <row r="1929">
          <cell r="A1929" t="str">
            <v>18-07-c</v>
          </cell>
          <cell r="B1929" t="str">
            <v>Turning Machine : 180</v>
          </cell>
          <cell r="C1929" t="str">
            <v>Job</v>
          </cell>
          <cell r="D1929" t="str">
            <v>10,292.00</v>
          </cell>
          <cell r="E1929" t="str">
            <v>10,375.00</v>
          </cell>
          <cell r="F1929" t="str">
            <v>Job</v>
          </cell>
          <cell r="G1929" t="str">
            <v>10,292.00</v>
          </cell>
          <cell r="H1929" t="str">
            <v>10,375.00</v>
          </cell>
        </row>
        <row r="1930">
          <cell r="A1930" t="str">
            <v>18-08</v>
          </cell>
          <cell r="B1930" t="str">
            <v>Travelling machine (light)</v>
          </cell>
          <cell r="C1930" t="str">
            <v>50 meter</v>
          </cell>
          <cell r="D1930" t="str">
            <v>10,019.20</v>
          </cell>
          <cell r="E1930" t="str">
            <v>10,100.00</v>
          </cell>
          <cell r="F1930" t="str">
            <v>50 m</v>
          </cell>
          <cell r="G1930" t="str">
            <v>10,019.20</v>
          </cell>
          <cell r="H1930" t="str">
            <v>10,100.00</v>
          </cell>
        </row>
        <row r="1931">
          <cell r="A1931" t="str">
            <v>18-09</v>
          </cell>
          <cell r="B1931" t="str">
            <v>Loading and unloading piles</v>
          </cell>
          <cell r="C1931" t="str">
            <v>tonne</v>
          </cell>
          <cell r="D1931" t="str">
            <v>229.40</v>
          </cell>
          <cell r="E1931" t="str">
            <v>231.25</v>
          </cell>
          <cell r="F1931" t="str">
            <v>tonne</v>
          </cell>
          <cell r="G1931" t="str">
            <v>229.40</v>
          </cell>
          <cell r="H1931" t="str">
            <v>231.25</v>
          </cell>
        </row>
        <row r="1932">
          <cell r="A1932" t="str">
            <v>18-10</v>
          </cell>
          <cell r="B1932" t="str">
            <v>Carriage of piling machine under different conditions</v>
          </cell>
          <cell r="C1932" t="str">
            <v>50 meter</v>
          </cell>
          <cell r="D1932" t="str">
            <v>4,929.00</v>
          </cell>
          <cell r="E1932" t="str">
            <v>4,968.75</v>
          </cell>
          <cell r="F1932" t="str">
            <v>50 m</v>
          </cell>
          <cell r="G1932" t="str">
            <v>4,929.00</v>
          </cell>
          <cell r="H1932" t="str">
            <v>4,968.75</v>
          </cell>
        </row>
        <row r="1933">
          <cell r="A1933" t="str">
            <v>18-11</v>
          </cell>
          <cell r="B1933" t="str">
            <v>Erecting piling machines</v>
          </cell>
          <cell r="C1933" t="str">
            <v>Each</v>
          </cell>
          <cell r="D1933" t="str">
            <v>26,139.20</v>
          </cell>
          <cell r="E1933" t="str">
            <v>26,350.00</v>
          </cell>
          <cell r="F1933" t="str">
            <v>Each</v>
          </cell>
          <cell r="G1933" t="str">
            <v>26,139.20</v>
          </cell>
          <cell r="H1933" t="str">
            <v>26,350.00</v>
          </cell>
        </row>
        <row r="1934">
          <cell r="A1934" t="str">
            <v>18-12</v>
          </cell>
          <cell r="B1934" t="str">
            <v>Dismantling piling machine</v>
          </cell>
          <cell r="C1934" t="str">
            <v>Each</v>
          </cell>
          <cell r="D1934" t="str">
            <v>26,139.20</v>
          </cell>
          <cell r="E1934" t="str">
            <v>26,350.00</v>
          </cell>
          <cell r="F1934" t="str">
            <v>Each</v>
          </cell>
          <cell r="G1934" t="str">
            <v>26,139.20</v>
          </cell>
          <cell r="H1934" t="str">
            <v>26,350.00</v>
          </cell>
        </row>
        <row r="1935">
          <cell r="A1935" t="str">
            <v>19-01</v>
          </cell>
          <cell r="B1935" t="str">
            <v>Cutting pilchi, frash or sarkanda including carriage within 1.5km.</v>
          </cell>
          <cell r="C1935" t="str">
            <v>100 Cft</v>
          </cell>
          <cell r="D1935" t="str">
            <v>1,178.00</v>
          </cell>
          <cell r="E1935" t="str">
            <v>1,187.50</v>
          </cell>
          <cell r="F1935" t="str">
            <v>m3</v>
          </cell>
          <cell r="G1935" t="str">
            <v>416.01</v>
          </cell>
          <cell r="H1935" t="str">
            <v>419.36</v>
          </cell>
        </row>
        <row r="1936">
          <cell r="A1936" t="str">
            <v>19-02</v>
          </cell>
          <cell r="B1936" t="str">
            <v>Weaving matresses</v>
          </cell>
          <cell r="C1936" t="str">
            <v>100 Sft</v>
          </cell>
          <cell r="D1936" t="str">
            <v>2,232.00</v>
          </cell>
          <cell r="E1936" t="str">
            <v>2,250.00</v>
          </cell>
          <cell r="F1936" t="str">
            <v>m2</v>
          </cell>
          <cell r="G1936" t="str">
            <v>240.16</v>
          </cell>
          <cell r="H1936" t="str">
            <v>242.10</v>
          </cell>
        </row>
        <row r="1937">
          <cell r="A1937" t="str">
            <v>19-03-a</v>
          </cell>
          <cell r="B1937" t="str">
            <v>Supply &amp; fill used synthetic fibre/plastic bags 1 .25cft capacity with sand or earth, sewing &amp; stacking : in dry</v>
          </cell>
          <cell r="C1937" t="str">
            <v>Each</v>
          </cell>
          <cell r="D1937" t="str">
            <v>50.22</v>
          </cell>
          <cell r="E1937" t="str">
            <v>68.93</v>
          </cell>
          <cell r="F1937" t="str">
            <v>Each</v>
          </cell>
          <cell r="G1937" t="str">
            <v>50.22</v>
          </cell>
          <cell r="H1937" t="str">
            <v>68.93</v>
          </cell>
        </row>
        <row r="1938">
          <cell r="A1938" t="str">
            <v>19-03-b</v>
          </cell>
          <cell r="B1938" t="str">
            <v>Supply &amp; fill used synthetic fibre/plastic bags 1.25cft capacity with sand or earth, sewing &amp; stacking : Under water.</v>
          </cell>
          <cell r="C1938" t="str">
            <v>Each</v>
          </cell>
          <cell r="D1938" t="str">
            <v>62.62</v>
          </cell>
          <cell r="E1938" t="str">
            <v>81.43</v>
          </cell>
          <cell r="F1938" t="str">
            <v>Each</v>
          </cell>
          <cell r="G1938" t="str">
            <v>62.62</v>
          </cell>
          <cell r="H1938" t="str">
            <v>81.43</v>
          </cell>
        </row>
        <row r="1939">
          <cell r="A1939" t="str">
            <v>19-03-c</v>
          </cell>
          <cell r="B1939" t="str">
            <v>Supply &amp; fill used cotton bags 1.25 cft capacity with sand or earth, sewing &amp; stacking : in dry</v>
          </cell>
          <cell r="C1939" t="str">
            <v>Each</v>
          </cell>
          <cell r="D1939" t="str">
            <v>50.22</v>
          </cell>
          <cell r="E1939" t="str">
            <v>123.82</v>
          </cell>
          <cell r="F1939" t="str">
            <v>each</v>
          </cell>
          <cell r="G1939" t="str">
            <v>50.22</v>
          </cell>
          <cell r="H1939" t="str">
            <v>123.82</v>
          </cell>
        </row>
        <row r="1940">
          <cell r="A1940" t="str">
            <v>19-03-d</v>
          </cell>
          <cell r="B1940" t="str">
            <v>Supply &amp; fill used cotton bags 1.25 cft capacity with sand or earth, sewing &amp; stacking : Under Water</v>
          </cell>
          <cell r="C1940" t="str">
            <v>Each</v>
          </cell>
          <cell r="D1940" t="str">
            <v>62.62</v>
          </cell>
          <cell r="E1940" t="str">
            <v>136.32</v>
          </cell>
          <cell r="F1940" t="str">
            <v>each</v>
          </cell>
          <cell r="G1940" t="str">
            <v>62.62</v>
          </cell>
          <cell r="H1940" t="str">
            <v>136.32</v>
          </cell>
        </row>
        <row r="1941">
          <cell r="A1941" t="str">
            <v>19-04-a</v>
          </cell>
          <cell r="B1941" t="str">
            <v>Supply &amp; fill new synthetic fibre/plastic bags 4-5cft capacity with sand or earth,sewing, stacking : in dry</v>
          </cell>
          <cell r="C1941" t="str">
            <v>Each</v>
          </cell>
          <cell r="D1941" t="str">
            <v>200.88</v>
          </cell>
          <cell r="E1941" t="str">
            <v>239.10</v>
          </cell>
          <cell r="F1941" t="str">
            <v>Each</v>
          </cell>
          <cell r="G1941" t="str">
            <v>200.88</v>
          </cell>
          <cell r="H1941" t="str">
            <v>239.10</v>
          </cell>
        </row>
        <row r="1942">
          <cell r="A1942" t="str">
            <v>19-04-b</v>
          </cell>
          <cell r="B1942" t="str">
            <v>Supply &amp; fill new synthetic fibre/plastic bags 4-5cft capacity with sand or earth,sewing, stacking : Under water</v>
          </cell>
          <cell r="C1942" t="str">
            <v>Each</v>
          </cell>
          <cell r="D1942" t="str">
            <v>250.48</v>
          </cell>
          <cell r="E1942" t="str">
            <v>289.10</v>
          </cell>
          <cell r="F1942" t="str">
            <v>Each</v>
          </cell>
          <cell r="G1942" t="str">
            <v>250.48</v>
          </cell>
          <cell r="H1942" t="str">
            <v>289.10</v>
          </cell>
        </row>
        <row r="1943">
          <cell r="A1943" t="str">
            <v>19-04-c</v>
          </cell>
          <cell r="B1943" t="str">
            <v>Supply &amp; fill used cotton bags 4-5 cft capacity with sand or earth, sewing &amp; stacking : in dry</v>
          </cell>
          <cell r="C1943" t="str">
            <v>Each</v>
          </cell>
          <cell r="D1943" t="str">
            <v>200.88</v>
          </cell>
          <cell r="E1943" t="str">
            <v>385.50</v>
          </cell>
          <cell r="F1943" t="str">
            <v>Each</v>
          </cell>
          <cell r="G1943" t="str">
            <v>200.88</v>
          </cell>
          <cell r="H1943" t="str">
            <v>385.50</v>
          </cell>
        </row>
        <row r="1944">
          <cell r="A1944" t="str">
            <v>19-04-d</v>
          </cell>
          <cell r="B1944" t="str">
            <v>Supply &amp; fill used cotton bags 4-5 cft capacity with sand or earth, sewing &amp; stacking : Under Water</v>
          </cell>
          <cell r="C1944" t="str">
            <v>Each</v>
          </cell>
          <cell r="D1944" t="str">
            <v>250.48</v>
          </cell>
          <cell r="E1944" t="str">
            <v>435.50</v>
          </cell>
          <cell r="F1944" t="str">
            <v>Each</v>
          </cell>
          <cell r="G1944" t="str">
            <v>250.48</v>
          </cell>
          <cell r="H1944" t="str">
            <v>435.50</v>
          </cell>
        </row>
        <row r="1945">
          <cell r="A1945" t="str">
            <v>19-05-a</v>
          </cell>
          <cell r="B1945" t="str">
            <v>Carriage of synthetic fibre/plastic bags 1.25 cft capacity filled with sand / earth : 1st 50 m</v>
          </cell>
          <cell r="C1945" t="str">
            <v>100 No.</v>
          </cell>
          <cell r="D1945" t="str">
            <v>254.20</v>
          </cell>
          <cell r="E1945" t="str">
            <v>256.25</v>
          </cell>
          <cell r="F1945" t="str">
            <v>100 No.</v>
          </cell>
          <cell r="G1945" t="str">
            <v>254.20</v>
          </cell>
          <cell r="H1945" t="str">
            <v>256.25</v>
          </cell>
        </row>
        <row r="1946">
          <cell r="A1946" t="str">
            <v>19-05-b</v>
          </cell>
          <cell r="B1946" t="str">
            <v>Carriage of synthetic fibre/plastic bags 1.25 cft capacity filled with sand / earth : 2nd &amp; 3rd 50 m</v>
          </cell>
          <cell r="C1946" t="str">
            <v>100No/50m</v>
          </cell>
          <cell r="D1946" t="str">
            <v>192.20</v>
          </cell>
          <cell r="E1946" t="str">
            <v>193.75</v>
          </cell>
          <cell r="F1946" t="str">
            <v>100No/50</v>
          </cell>
          <cell r="G1946" t="str">
            <v>192.20</v>
          </cell>
          <cell r="H1946" t="str">
            <v>193.75</v>
          </cell>
        </row>
        <row r="1947">
          <cell r="A1947" t="str">
            <v>19-05-c</v>
          </cell>
          <cell r="B1947" t="str">
            <v>Carriage of synthetic fibre/plastic bags 1.25 cft capacity filled with sand / earth : 4th and subsequent 50 m</v>
          </cell>
          <cell r="C1947" t="str">
            <v>100No/50m</v>
          </cell>
          <cell r="D1947" t="str">
            <v>21.08</v>
          </cell>
          <cell r="E1947" t="str">
            <v>21.25</v>
          </cell>
          <cell r="F1947" t="str">
            <v>100No/50</v>
          </cell>
          <cell r="G1947" t="str">
            <v>21.08</v>
          </cell>
          <cell r="H1947" t="str">
            <v>21.25</v>
          </cell>
        </row>
        <row r="1948">
          <cell r="A1948" t="str">
            <v>19-06-a</v>
          </cell>
          <cell r="B1948" t="str">
            <v>Carriage of new synthetic fibre/plastic bags 4-5 cft capacity filled with sand/earth : 1st 50 m</v>
          </cell>
          <cell r="C1948" t="str">
            <v>100 No.</v>
          </cell>
          <cell r="D1948" t="str">
            <v>1,016.80</v>
          </cell>
          <cell r="E1948" t="str">
            <v>1,025.00</v>
          </cell>
          <cell r="F1948" t="str">
            <v>100 No.</v>
          </cell>
          <cell r="G1948" t="str">
            <v>1,016.80</v>
          </cell>
          <cell r="H1948" t="str">
            <v>1,025.00</v>
          </cell>
        </row>
        <row r="1949">
          <cell r="A1949" t="str">
            <v>19-06-b</v>
          </cell>
          <cell r="B1949" t="str">
            <v>Carriage of new synthetic fibre/plastic bags 4-5 cft capacity filled with sand/earth : 2nd &amp; 3rd 50 m</v>
          </cell>
          <cell r="C1949" t="str">
            <v>100No/50m</v>
          </cell>
          <cell r="D1949" t="str">
            <v>768.80</v>
          </cell>
          <cell r="E1949" t="str">
            <v>775.00</v>
          </cell>
          <cell r="F1949" t="str">
            <v>100No/50</v>
          </cell>
          <cell r="G1949" t="str">
            <v>768.80</v>
          </cell>
          <cell r="H1949" t="str">
            <v>775.00</v>
          </cell>
        </row>
        <row r="1950">
          <cell r="A1950" t="str">
            <v>19-06-c</v>
          </cell>
          <cell r="B1950" t="str">
            <v>Carriage of new synthetic fibre/plastic bags 4-5 cft capacity filled with sand/earth : 4th &amp; subsequent 50 m</v>
          </cell>
          <cell r="C1950" t="str">
            <v>100No/50m</v>
          </cell>
          <cell r="D1950" t="str">
            <v>84.32</v>
          </cell>
          <cell r="E1950" t="str">
            <v>85.00</v>
          </cell>
          <cell r="F1950" t="str">
            <v>100No/50</v>
          </cell>
          <cell r="G1950" t="str">
            <v>84.32</v>
          </cell>
          <cell r="H1950" t="str">
            <v>85.00</v>
          </cell>
        </row>
        <row r="1951">
          <cell r="A1951" t="str">
            <v>19-07-a</v>
          </cell>
          <cell r="B1951" t="str">
            <v>Rolling matresses to river edge &amp; floating, after unrolling with area : Upto 200 m2</v>
          </cell>
          <cell r="C1951" t="str">
            <v>100 Sft</v>
          </cell>
          <cell r="D1951" t="str">
            <v>682.00</v>
          </cell>
          <cell r="E1951" t="str">
            <v>687.50</v>
          </cell>
          <cell r="F1951" t="str">
            <v>m2</v>
          </cell>
          <cell r="G1951" t="str">
            <v>73.38</v>
          </cell>
          <cell r="H1951" t="str">
            <v>73.97</v>
          </cell>
        </row>
        <row r="1952">
          <cell r="A1952" t="str">
            <v>19-07-b</v>
          </cell>
          <cell r="B1952" t="str">
            <v>Rolling matresses to river edge &amp; floating, after unrolling with area : Over 200 to 250 m2</v>
          </cell>
          <cell r="C1952" t="str">
            <v>100 Sft</v>
          </cell>
          <cell r="D1952" t="str">
            <v>1,085.00</v>
          </cell>
          <cell r="E1952" t="str">
            <v>1,093.75</v>
          </cell>
          <cell r="F1952" t="str">
            <v>m2</v>
          </cell>
          <cell r="G1952" t="str">
            <v>116.75</v>
          </cell>
          <cell r="H1952" t="str">
            <v>117.69</v>
          </cell>
        </row>
        <row r="1953">
          <cell r="A1953" t="str">
            <v>19-07-c</v>
          </cell>
          <cell r="B1953" t="str">
            <v>Rolling matresses to river edge &amp; floating, after unrolling with area : Over 250 m2</v>
          </cell>
          <cell r="C1953" t="str">
            <v>100 Sft</v>
          </cell>
          <cell r="D1953" t="str">
            <v>1,295.80</v>
          </cell>
          <cell r="E1953" t="str">
            <v>1,306.25</v>
          </cell>
          <cell r="F1953" t="str">
            <v>m2</v>
          </cell>
          <cell r="G1953" t="str">
            <v>139.43</v>
          </cell>
          <cell r="H1953" t="str">
            <v>140.55</v>
          </cell>
        </row>
        <row r="1954">
          <cell r="A1954" t="str">
            <v>19-08</v>
          </cell>
          <cell r="B1954" t="str">
            <v>Sewing empty cement bags in sheets</v>
          </cell>
          <cell r="C1954" t="str">
            <v>100 No.</v>
          </cell>
          <cell r="D1954" t="str">
            <v>899.00</v>
          </cell>
          <cell r="E1954" t="str">
            <v>1,322.57</v>
          </cell>
          <cell r="F1954" t="str">
            <v>100 No.</v>
          </cell>
          <cell r="G1954" t="str">
            <v>899.00</v>
          </cell>
          <cell r="H1954" t="str">
            <v>1,322.57</v>
          </cell>
        </row>
        <row r="1955">
          <cell r="A1955" t="str">
            <v>19-09</v>
          </cell>
          <cell r="B1955" t="str">
            <v>Making compact round pilchi, frash or sarkanda round bundles of specified size for the work.</v>
          </cell>
          <cell r="C1955" t="str">
            <v>100 Cft</v>
          </cell>
          <cell r="D1955" t="str">
            <v>1,209.00</v>
          </cell>
          <cell r="E1955" t="str">
            <v>1,218.75</v>
          </cell>
          <cell r="F1955" t="str">
            <v>m3</v>
          </cell>
          <cell r="G1955" t="str">
            <v>426.95</v>
          </cell>
          <cell r="H1955" t="str">
            <v>430.40</v>
          </cell>
        </row>
        <row r="1956">
          <cell r="A1956" t="str">
            <v>19-10</v>
          </cell>
          <cell r="B1956" t="str">
            <v>Launching the bundles mentioned in Item 19-09 above &amp; placing in position</v>
          </cell>
          <cell r="C1956" t="str">
            <v>100 Cft</v>
          </cell>
          <cell r="D1956" t="str">
            <v>744.00</v>
          </cell>
          <cell r="E1956" t="str">
            <v>750.00</v>
          </cell>
          <cell r="F1956" t="str">
            <v>m3</v>
          </cell>
          <cell r="G1956" t="str">
            <v>262.74</v>
          </cell>
          <cell r="H1956" t="str">
            <v>264.86</v>
          </cell>
        </row>
        <row r="1957">
          <cell r="A1957" t="str">
            <v>19-11-a</v>
          </cell>
          <cell r="B1957" t="str">
            <v>Supply within 150m (500 feet) : Boulders 9" and above</v>
          </cell>
          <cell r="C1957" t="str">
            <v>100 Cft</v>
          </cell>
          <cell r="D1957" t="str">
            <v>2,244.40</v>
          </cell>
          <cell r="E1957" t="str">
            <v>2,262.50</v>
          </cell>
          <cell r="F1957" t="str">
            <v>m3</v>
          </cell>
          <cell r="G1957" t="str">
            <v>792.60</v>
          </cell>
          <cell r="H1957" t="str">
            <v>799.00</v>
          </cell>
        </row>
        <row r="1958">
          <cell r="A1958" t="str">
            <v>19-11-b</v>
          </cell>
          <cell r="B1958" t="str">
            <v>Supply within 150m (500 feet) : Over size shingle 3" to 9"</v>
          </cell>
          <cell r="C1958" t="str">
            <v>100 Cft</v>
          </cell>
          <cell r="D1958" t="str">
            <v>1,500.40</v>
          </cell>
          <cell r="E1958" t="str">
            <v>1,512.50</v>
          </cell>
          <cell r="F1958" t="str">
            <v>m3</v>
          </cell>
          <cell r="G1958" t="str">
            <v>529.86</v>
          </cell>
          <cell r="H1958" t="str">
            <v>534.13</v>
          </cell>
        </row>
        <row r="1959">
          <cell r="A1959" t="str">
            <v>19-11-c</v>
          </cell>
          <cell r="B1959" t="str">
            <v>Supply within 150m (500 feet): Mixed graded shingle</v>
          </cell>
          <cell r="C1959" t="str">
            <v>100 Cft</v>
          </cell>
          <cell r="D1959" t="str">
            <v>1,773.20</v>
          </cell>
          <cell r="E1959" t="str">
            <v>1,787.50</v>
          </cell>
          <cell r="F1959" t="str">
            <v>m3</v>
          </cell>
          <cell r="G1959" t="str">
            <v>626.20</v>
          </cell>
          <cell r="H1959" t="str">
            <v>631.25</v>
          </cell>
        </row>
        <row r="1960">
          <cell r="A1960" t="str">
            <v>19-12</v>
          </cell>
          <cell r="B1960" t="str">
            <v>Supplying munj or patha trungers (6" mesh to hold 3 cft) stones/boulders</v>
          </cell>
          <cell r="C1960" t="str">
            <v>Each</v>
          </cell>
          <cell r="D1960" t="str">
            <v>155.00</v>
          </cell>
          <cell r="E1960" t="str">
            <v>211.46</v>
          </cell>
          <cell r="F1960" t="str">
            <v>Each</v>
          </cell>
          <cell r="G1960" t="str">
            <v>155.00</v>
          </cell>
          <cell r="H1960" t="str">
            <v>211.46</v>
          </cell>
        </row>
        <row r="1961">
          <cell r="A1961" t="str">
            <v>19-13-a-01</v>
          </cell>
          <cell r="B1961" t="str">
            <v>Provide &amp; weave GI wire netting for wire crates 6"x9" mesh : 15 SWG wire</v>
          </cell>
          <cell r="C1961" t="str">
            <v>100 Sft</v>
          </cell>
          <cell r="D1961" t="str">
            <v>1,302.00</v>
          </cell>
          <cell r="E1961" t="str">
            <v>2,190.90</v>
          </cell>
          <cell r="F1961" t="str">
            <v>m2</v>
          </cell>
          <cell r="G1961" t="str">
            <v>140.10</v>
          </cell>
          <cell r="H1961" t="str">
            <v>235.74</v>
          </cell>
        </row>
        <row r="1962">
          <cell r="A1962" t="str">
            <v>19-13-a-02</v>
          </cell>
          <cell r="B1962" t="str">
            <v>Provide &amp; weave GI wire netting for wire crates 6"x9" mesh : 10 SWG wire</v>
          </cell>
          <cell r="C1962" t="str">
            <v>100 Sft</v>
          </cell>
          <cell r="D1962" t="str">
            <v>1,302.00</v>
          </cell>
          <cell r="E1962" t="str">
            <v>4,160.71</v>
          </cell>
          <cell r="F1962" t="str">
            <v>m2</v>
          </cell>
          <cell r="G1962" t="str">
            <v>140.10</v>
          </cell>
          <cell r="H1962" t="str">
            <v>447.69</v>
          </cell>
        </row>
        <row r="1963">
          <cell r="A1963" t="str">
            <v>19-13-a-03</v>
          </cell>
          <cell r="B1963" t="str">
            <v>Provide &amp; weave GI wire netting for wire crates 6"x9" mesh : 8 SWG wire</v>
          </cell>
          <cell r="C1963" t="str">
            <v>100 Sft</v>
          </cell>
          <cell r="D1963" t="str">
            <v>1,302.00</v>
          </cell>
          <cell r="E1963" t="str">
            <v>4,367.38</v>
          </cell>
          <cell r="F1963" t="str">
            <v>m2</v>
          </cell>
          <cell r="G1963" t="str">
            <v>140.10</v>
          </cell>
          <cell r="H1963" t="str">
            <v>469.93</v>
          </cell>
        </row>
        <row r="1964">
          <cell r="A1964" t="str">
            <v>19-13-b-01</v>
          </cell>
          <cell r="B1964" t="str">
            <v>Provide &amp; weave GI wire netting for wire crates 6"x6" mesh : 15 SWG wire</v>
          </cell>
          <cell r="C1964" t="str">
            <v>100 Sft</v>
          </cell>
          <cell r="D1964" t="str">
            <v>1,562.40</v>
          </cell>
          <cell r="E1964" t="str">
            <v>2,251.37</v>
          </cell>
          <cell r="F1964" t="str">
            <v>m2</v>
          </cell>
          <cell r="G1964" t="str">
            <v>168.11</v>
          </cell>
          <cell r="H1964" t="str">
            <v>242.25</v>
          </cell>
        </row>
        <row r="1965">
          <cell r="A1965" t="str">
            <v>19-13-b-02</v>
          </cell>
          <cell r="B1965" t="str">
            <v>Provide &amp; weave GI wire netting for wire crates 6"x6" mesh : 10 SWG wire</v>
          </cell>
          <cell r="C1965" t="str">
            <v>100 Sft</v>
          </cell>
          <cell r="D1965" t="str">
            <v>1,562.40</v>
          </cell>
          <cell r="E1965" t="str">
            <v>3,644.85</v>
          </cell>
          <cell r="F1965" t="str">
            <v>m2</v>
          </cell>
          <cell r="G1965" t="str">
            <v>168.11</v>
          </cell>
          <cell r="H1965" t="str">
            <v>392.19</v>
          </cell>
        </row>
        <row r="1966">
          <cell r="A1966" t="str">
            <v>19-13-b-03</v>
          </cell>
          <cell r="B1966" t="str">
            <v>Provide &amp; weave GI wire netting for wire crates 6"x6" mesh : 8 SWG wire</v>
          </cell>
          <cell r="C1966" t="str">
            <v>100 Sft</v>
          </cell>
          <cell r="D1966" t="str">
            <v>1,562.40</v>
          </cell>
          <cell r="E1966" t="str">
            <v>5,560.98</v>
          </cell>
          <cell r="F1966" t="str">
            <v>m2</v>
          </cell>
          <cell r="G1966" t="str">
            <v>168.11</v>
          </cell>
          <cell r="H1966" t="str">
            <v>598.36</v>
          </cell>
        </row>
        <row r="1967">
          <cell r="A1967" t="str">
            <v>19-13-c-01</v>
          </cell>
          <cell r="B1967" t="str">
            <v>Provide &amp; weave GI wire netting for wire crates 4"x6" mesh : 15 SWG wire</v>
          </cell>
          <cell r="C1967" t="e">
            <v>#N/A</v>
          </cell>
          <cell r="D1967" t="e">
            <v>#N/A</v>
          </cell>
          <cell r="E1967" t="e">
            <v>#N/A</v>
          </cell>
          <cell r="F1967" t="str">
            <v>m2</v>
          </cell>
          <cell r="G1967" t="e">
            <v>#N/A</v>
          </cell>
          <cell r="H1967">
            <v>297.7</v>
          </cell>
        </row>
        <row r="1968">
          <cell r="A1968" t="str">
            <v>19-13-c-02</v>
          </cell>
          <cell r="B1968" t="str">
            <v>Provide &amp; weave GI wire netting for wire crates 4"x6" mesh : 10 SWG wire</v>
          </cell>
          <cell r="C1968" t="str">
            <v>100 Sft</v>
          </cell>
          <cell r="D1968" t="str">
            <v>1,736.00</v>
          </cell>
          <cell r="E1968" t="str">
            <v>4,854.78</v>
          </cell>
          <cell r="F1968" t="str">
            <v>m2</v>
          </cell>
          <cell r="G1968" t="str">
            <v>186.79</v>
          </cell>
          <cell r="H1968" t="str">
            <v>522.37</v>
          </cell>
        </row>
        <row r="1969">
          <cell r="A1969" t="str">
            <v>19-13-c-03</v>
          </cell>
          <cell r="B1969" t="str">
            <v>Provide &amp; weave GI wire netting for wire crates 4"x6" mesh : 8 SWG wire</v>
          </cell>
          <cell r="C1969" t="str">
            <v>100 Sft</v>
          </cell>
          <cell r="D1969" t="str">
            <v>1,736.00</v>
          </cell>
          <cell r="E1969" t="str">
            <v>6,331.34</v>
          </cell>
          <cell r="F1969" t="str">
            <v>m2</v>
          </cell>
          <cell r="G1969" t="str">
            <v>186.79</v>
          </cell>
          <cell r="H1969" t="str">
            <v>681.25</v>
          </cell>
        </row>
        <row r="1970">
          <cell r="A1970" t="str">
            <v>19-14</v>
          </cell>
          <cell r="B1970" t="str">
            <v>Providing and Laying shingle on top of bund, including handling of materials within 100 m.</v>
          </cell>
          <cell r="C1970" t="str">
            <v>100 Cft</v>
          </cell>
          <cell r="D1970" t="str">
            <v>620.00</v>
          </cell>
          <cell r="E1970" t="str">
            <v>2,699.00</v>
          </cell>
          <cell r="F1970" t="str">
            <v>m3</v>
          </cell>
          <cell r="G1970" t="str">
            <v>218.95</v>
          </cell>
          <cell r="H1970" t="str">
            <v>953.14</v>
          </cell>
        </row>
        <row r="1971">
          <cell r="A1971" t="str">
            <v>19-15-a</v>
          </cell>
          <cell r="B1971" t="str">
            <v>Supply &amp; dump at site, without boat, including handling within 100m : Stone or boulder</v>
          </cell>
          <cell r="C1971" t="str">
            <v>100 Cft</v>
          </cell>
          <cell r="D1971" t="str">
            <v>1,240.00</v>
          </cell>
          <cell r="E1971" t="str">
            <v>3,690.00</v>
          </cell>
          <cell r="F1971" t="str">
            <v>m3</v>
          </cell>
          <cell r="G1971" t="str">
            <v>437.90</v>
          </cell>
          <cell r="H1971" t="str">
            <v>1,303.11</v>
          </cell>
        </row>
        <row r="1972">
          <cell r="A1972" t="str">
            <v>19-15-a-01</v>
          </cell>
          <cell r="B1972" t="str">
            <v>Supply &amp; dump at site, without boat, including handling within 100m : boulders</v>
          </cell>
          <cell r="C1972" t="str">
            <v>100 Cft</v>
          </cell>
          <cell r="D1972" t="str">
            <v>1,240.00</v>
          </cell>
          <cell r="E1972" t="str">
            <v>3,568.00</v>
          </cell>
          <cell r="F1972" t="str">
            <v>m3</v>
          </cell>
          <cell r="G1972" t="str">
            <v>437.90</v>
          </cell>
          <cell r="H1972" t="str">
            <v>1,260.03</v>
          </cell>
        </row>
        <row r="1973">
          <cell r="A1973" t="str">
            <v>19-15-b</v>
          </cell>
          <cell r="B1973" t="str">
            <v>Supply &amp; dump at site, without boat, including handling within 100m : Shingle or spawls</v>
          </cell>
          <cell r="C1973" t="str">
            <v>100 Cft</v>
          </cell>
          <cell r="D1973" t="str">
            <v>1,240.00</v>
          </cell>
          <cell r="E1973" t="str">
            <v>3,324.00</v>
          </cell>
          <cell r="F1973" t="str">
            <v>m3</v>
          </cell>
          <cell r="G1973" t="str">
            <v>437.90</v>
          </cell>
          <cell r="H1973" t="str">
            <v>1,173.86</v>
          </cell>
        </row>
        <row r="1974">
          <cell r="A1974" t="str">
            <v>19-15-c</v>
          </cell>
          <cell r="B1974" t="str">
            <v>Supply &amp; dump at site, without boat, including handling within 100m : Brick bats</v>
          </cell>
          <cell r="C1974" t="str">
            <v>100 Cft</v>
          </cell>
          <cell r="D1974" t="str">
            <v>930.00</v>
          </cell>
          <cell r="E1974" t="str">
            <v>4,801.24</v>
          </cell>
          <cell r="F1974" t="str">
            <v>m3</v>
          </cell>
          <cell r="G1974" t="str">
            <v>328.43</v>
          </cell>
          <cell r="H1974" t="str">
            <v>1,695.54</v>
          </cell>
        </row>
        <row r="1975">
          <cell r="A1975" t="str">
            <v>19-16-a</v>
          </cell>
          <cell r="B1975" t="str">
            <v>Supplying and dumping by boat, including loading within 1 00m lead : Stone or boulder</v>
          </cell>
          <cell r="C1975" t="str">
            <v>100 Cft</v>
          </cell>
          <cell r="D1975" t="str">
            <v>6,820.00</v>
          </cell>
          <cell r="E1975" t="str">
            <v>9,193.00</v>
          </cell>
          <cell r="F1975" t="str">
            <v>m3</v>
          </cell>
          <cell r="G1975" t="str">
            <v>2,408.46</v>
          </cell>
          <cell r="H1975" t="str">
            <v>3,246.48</v>
          </cell>
        </row>
        <row r="1976">
          <cell r="A1976" t="str">
            <v>19-16-b</v>
          </cell>
          <cell r="B1976" t="str">
            <v>Supplying and dumping by boat, including loading within 100m lead : Shingle or spawls</v>
          </cell>
          <cell r="C1976" t="str">
            <v>100 Cft</v>
          </cell>
          <cell r="D1976" t="str">
            <v>6,820.00</v>
          </cell>
          <cell r="E1976" t="str">
            <v>8,949.00</v>
          </cell>
          <cell r="F1976" t="str">
            <v>m3</v>
          </cell>
          <cell r="G1976" t="str">
            <v>2,408.46</v>
          </cell>
          <cell r="H1976" t="str">
            <v>3,160.31</v>
          </cell>
        </row>
        <row r="1977">
          <cell r="A1977" t="str">
            <v>19-16-c</v>
          </cell>
          <cell r="B1977" t="str">
            <v>Supplying and dumping by boat, including loading within 100m lead : Brick bats</v>
          </cell>
          <cell r="C1977" t="str">
            <v>-</v>
          </cell>
          <cell r="D1977" t="str">
            <v>-</v>
          </cell>
          <cell r="E1977" t="str">
            <v>-</v>
          </cell>
          <cell r="F1977" t="str">
            <v>-</v>
          </cell>
          <cell r="G1977" t="str">
            <v>-</v>
          </cell>
          <cell r="H1977" t="str">
            <v>-</v>
          </cell>
        </row>
        <row r="1978">
          <cell r="A1978" t="str">
            <v>19-17-a</v>
          </cell>
          <cell r="B1978" t="str">
            <v>Provide &amp; fill brick bats in crates, excluding cost of crates : without hand packing.</v>
          </cell>
          <cell r="C1978" t="str">
            <v>-</v>
          </cell>
          <cell r="D1978" t="str">
            <v>-</v>
          </cell>
          <cell r="E1978" t="str">
            <v>-</v>
          </cell>
          <cell r="F1978" t="str">
            <v>-</v>
          </cell>
          <cell r="G1978" t="str">
            <v>-</v>
          </cell>
          <cell r="H1978" t="str">
            <v>-</v>
          </cell>
        </row>
        <row r="1979">
          <cell r="A1979" t="str">
            <v>19-17-b</v>
          </cell>
          <cell r="B1979" t="str">
            <v>Provide &amp; fill brick bats in crates, excluding cost of crates : with hand packing.</v>
          </cell>
          <cell r="C1979" t="str">
            <v>-</v>
          </cell>
          <cell r="D1979" t="str">
            <v>-</v>
          </cell>
          <cell r="E1979" t="str">
            <v>-</v>
          </cell>
          <cell r="F1979" t="str">
            <v>-</v>
          </cell>
          <cell r="G1979" t="str">
            <v>-</v>
          </cell>
          <cell r="H1979" t="str">
            <v>-</v>
          </cell>
        </row>
        <row r="1980">
          <cell r="A1980" t="str">
            <v>19-18-a</v>
          </cell>
          <cell r="B1980" t="str">
            <v>Supply &amp; fill bricks in wire crates including sewing crates, excl cost of crates : Stone or boulder</v>
          </cell>
          <cell r="C1980" t="str">
            <v>100 Cft</v>
          </cell>
          <cell r="D1980" t="str">
            <v>1,339.20</v>
          </cell>
          <cell r="E1980" t="str">
            <v>3,668.00</v>
          </cell>
          <cell r="F1980" t="str">
            <v>m3</v>
          </cell>
          <cell r="G1980" t="str">
            <v>472.93</v>
          </cell>
          <cell r="H1980" t="str">
            <v>1,295.34</v>
          </cell>
        </row>
        <row r="1981">
          <cell r="A1981" t="str">
            <v>19-18-b</v>
          </cell>
          <cell r="B1981" t="str">
            <v>Supply &amp; fill bricks in wire crates including sewing crates, excl cost of crates : Shingle or spawls</v>
          </cell>
          <cell r="C1981" t="str">
            <v>-</v>
          </cell>
          <cell r="D1981" t="str">
            <v>-</v>
          </cell>
          <cell r="E1981" t="str">
            <v>-</v>
          </cell>
          <cell r="F1981" t="str">
            <v>-</v>
          </cell>
          <cell r="G1981" t="str">
            <v>-</v>
          </cell>
          <cell r="H1981" t="str">
            <v>-</v>
          </cell>
        </row>
        <row r="1982">
          <cell r="A1982" t="str">
            <v>19-19</v>
          </cell>
          <cell r="B1982" t="str">
            <v>Extra for anchoring boat for dumping by boats or tipping crates</v>
          </cell>
          <cell r="C1982" t="str">
            <v>100 Cft</v>
          </cell>
          <cell r="D1982" t="str">
            <v>124.00</v>
          </cell>
          <cell r="E1982" t="str">
            <v>125.00</v>
          </cell>
          <cell r="F1982" t="str">
            <v>m3</v>
          </cell>
          <cell r="G1982" t="str">
            <v>43.79</v>
          </cell>
          <cell r="H1982" t="str">
            <v>44.14</v>
          </cell>
        </row>
        <row r="1983">
          <cell r="A1983" t="str">
            <v>19-20</v>
          </cell>
          <cell r="B1983" t="str">
            <v>Extra for tipping crates (in addition to achoring boats)</v>
          </cell>
          <cell r="C1983" t="str">
            <v>100 Cft</v>
          </cell>
          <cell r="D1983" t="str">
            <v>1,240.00</v>
          </cell>
          <cell r="E1983" t="str">
            <v>1,250.00</v>
          </cell>
          <cell r="F1983" t="str">
            <v>m3</v>
          </cell>
          <cell r="G1983" t="str">
            <v>437.90</v>
          </cell>
          <cell r="H1983" t="str">
            <v>441.43</v>
          </cell>
        </row>
        <row r="1984">
          <cell r="A1984" t="str">
            <v>19-21</v>
          </cell>
          <cell r="B1984" t="str">
            <v>Pilchi revetment, including carriage upto 1.5 km</v>
          </cell>
          <cell r="C1984" t="str">
            <v>100 Sft</v>
          </cell>
          <cell r="D1984" t="str">
            <v>620.00</v>
          </cell>
          <cell r="E1984" t="str">
            <v>2,662.40</v>
          </cell>
          <cell r="F1984" t="str">
            <v>m2</v>
          </cell>
          <cell r="G1984" t="str">
            <v>66.71</v>
          </cell>
          <cell r="H1984" t="str">
            <v>286.47</v>
          </cell>
        </row>
        <row r="1985">
          <cell r="A1985" t="str">
            <v>19-22</v>
          </cell>
          <cell r="B1985" t="str">
            <v>Surface protection with pilchi matresses including carriage upto 1.5 km.</v>
          </cell>
          <cell r="C1985" t="str">
            <v>100 Sft</v>
          </cell>
          <cell r="D1985" t="str">
            <v>0.00</v>
          </cell>
          <cell r="E1985" t="str">
            <v>195.20</v>
          </cell>
          <cell r="F1985" t="str">
            <v>m2</v>
          </cell>
          <cell r="G1985" t="str">
            <v>0.00</v>
          </cell>
          <cell r="H1985" t="str">
            <v>21.00</v>
          </cell>
        </row>
        <row r="1986">
          <cell r="A1986" t="str">
            <v>19-23</v>
          </cell>
          <cell r="B1986" t="str">
            <v>Pilchi, sarkanda or frash pitching on slopes, incl supply within 1.5 km, pegging &amp; tying with wire</v>
          </cell>
          <cell r="C1986" t="str">
            <v>100 Sft</v>
          </cell>
          <cell r="D1986" t="str">
            <v>1,240.00</v>
          </cell>
          <cell r="E1986" t="str">
            <v>4,090.16</v>
          </cell>
          <cell r="F1986" t="str">
            <v>m2</v>
          </cell>
          <cell r="G1986" t="str">
            <v>133.42</v>
          </cell>
          <cell r="H1986" t="str">
            <v>440.10</v>
          </cell>
        </row>
        <row r="1987">
          <cell r="A1987" t="str">
            <v>19-24-a</v>
          </cell>
          <cell r="B1987" t="str">
            <v>P&amp;E groynes, vertical wooden stakes 7"-12" dia Upto 1.5 m high, single row of stakes at 0.3m</v>
          </cell>
          <cell r="C1987" t="str">
            <v>100 Sft</v>
          </cell>
          <cell r="D1987" t="str">
            <v>1,364.00</v>
          </cell>
          <cell r="E1987" t="str">
            <v>6,360.53</v>
          </cell>
          <cell r="F1987" t="str">
            <v>m2</v>
          </cell>
          <cell r="G1987" t="str">
            <v>146.77</v>
          </cell>
          <cell r="H1987" t="str">
            <v>684.39</v>
          </cell>
        </row>
        <row r="1988">
          <cell r="A1988" t="str">
            <v>19-24-b</v>
          </cell>
          <cell r="B1988" t="str">
            <v>P&amp;E groynes, vertical wooden stakes 7"-12" dia Upto 3 m high, double row of stakes at 0.6m</v>
          </cell>
          <cell r="C1988" t="str">
            <v>100 Sft</v>
          </cell>
          <cell r="D1988" t="str">
            <v>2,418.00</v>
          </cell>
          <cell r="E1988" t="str">
            <v>8,106.23</v>
          </cell>
          <cell r="F1988" t="str">
            <v>m2</v>
          </cell>
          <cell r="G1988" t="str">
            <v>260.18</v>
          </cell>
          <cell r="H1988" t="str">
            <v>872.23</v>
          </cell>
        </row>
        <row r="1989">
          <cell r="A1989" t="str">
            <v>19-25</v>
          </cell>
          <cell r="B1989" t="str">
            <v>Providing and Laying stone pithcing/filling, dry hand packed in pitching &amp; aprons</v>
          </cell>
          <cell r="C1989" t="str">
            <v>100 Cft</v>
          </cell>
          <cell r="D1989" t="str">
            <v>1,736.00</v>
          </cell>
          <cell r="E1989" t="str">
            <v>5,654.00</v>
          </cell>
          <cell r="F1989" t="str">
            <v>m3</v>
          </cell>
          <cell r="G1989" t="str">
            <v>613.06</v>
          </cell>
          <cell r="H1989" t="str">
            <v>1,996.69</v>
          </cell>
        </row>
        <row r="1990">
          <cell r="A1990" t="str">
            <v>19-26</v>
          </cell>
          <cell r="B1990" t="str">
            <v>Supplying stone and stone filling in GI wire crate and its sewing, excluding cost of crates</v>
          </cell>
          <cell r="C1990" t="str">
            <v>100 Cft</v>
          </cell>
          <cell r="D1990" t="str">
            <v>1,860.00</v>
          </cell>
          <cell r="E1990" t="str">
            <v>5,779.00</v>
          </cell>
          <cell r="F1990" t="str">
            <v>m3</v>
          </cell>
          <cell r="G1990" t="str">
            <v>656.85</v>
          </cell>
          <cell r="H1990" t="str">
            <v>2,040.84</v>
          </cell>
        </row>
        <row r="1991">
          <cell r="A1991" t="str">
            <v>19-27</v>
          </cell>
          <cell r="B1991" t="str">
            <v>Providing and Laying stone pitching with hammer dressed stones on surface, laid in courses</v>
          </cell>
          <cell r="C1991" t="str">
            <v>100 Cft</v>
          </cell>
          <cell r="D1991" t="str">
            <v>4,092.00</v>
          </cell>
          <cell r="E1991" t="str">
            <v>8,809.80</v>
          </cell>
          <cell r="F1991" t="str">
            <v>m3</v>
          </cell>
          <cell r="G1991" t="str">
            <v>1,445.08</v>
          </cell>
          <cell r="H1991" t="str">
            <v>3,111.15</v>
          </cell>
        </row>
        <row r="1992">
          <cell r="A1992" t="str">
            <v>19-28-a</v>
          </cell>
          <cell r="B1992" t="str">
            <v>Providing and Laying stone pitching for top layer only : On slope</v>
          </cell>
          <cell r="C1992" t="str">
            <v>100 Cft</v>
          </cell>
          <cell r="D1992" t="str">
            <v>5,332.00</v>
          </cell>
          <cell r="E1992" t="str">
            <v>10,059.80</v>
          </cell>
          <cell r="F1992" t="str">
            <v>m3</v>
          </cell>
          <cell r="G1992" t="str">
            <v>1,882.98</v>
          </cell>
          <cell r="H1992" t="str">
            <v>3,552.59</v>
          </cell>
        </row>
        <row r="1993">
          <cell r="A1993" t="str">
            <v>19-28-b</v>
          </cell>
          <cell r="B1993" t="str">
            <v>Providing and Laying stone pitching for top layer only : On level</v>
          </cell>
          <cell r="C1993" t="str">
            <v>100 Cft</v>
          </cell>
          <cell r="D1993" t="str">
            <v>4,092.00</v>
          </cell>
          <cell r="E1993" t="str">
            <v>8,809.80</v>
          </cell>
          <cell r="F1993" t="str">
            <v>m3</v>
          </cell>
          <cell r="G1993" t="str">
            <v>1,445.08</v>
          </cell>
          <cell r="H1993" t="str">
            <v>3,111.15</v>
          </cell>
        </row>
        <row r="1994">
          <cell r="A1994" t="str">
            <v>19-29-a</v>
          </cell>
          <cell r="B1994" t="str">
            <v>Providing and Laying stone or spawl filling : On slope</v>
          </cell>
          <cell r="C1994" t="str">
            <v>100 Cft</v>
          </cell>
          <cell r="D1994" t="str">
            <v>899.00</v>
          </cell>
          <cell r="E1994" t="str">
            <v>5,200.65</v>
          </cell>
          <cell r="F1994" t="str">
            <v>m3</v>
          </cell>
          <cell r="G1994" t="str">
            <v>317.48</v>
          </cell>
          <cell r="H1994" t="str">
            <v>1,836.59</v>
          </cell>
        </row>
        <row r="1995">
          <cell r="A1995" t="str">
            <v>19-29-b</v>
          </cell>
          <cell r="B1995" t="str">
            <v>Providing and Laying stone or spawl filling : On level</v>
          </cell>
          <cell r="C1995" t="str">
            <v>100 Cft</v>
          </cell>
          <cell r="D1995" t="str">
            <v>744.00</v>
          </cell>
          <cell r="E1995" t="str">
            <v>5,044.40</v>
          </cell>
          <cell r="F1995" t="str">
            <v>m3</v>
          </cell>
          <cell r="G1995" t="str">
            <v>262.74</v>
          </cell>
          <cell r="H1995" t="str">
            <v>1,781.41</v>
          </cell>
        </row>
        <row r="1996">
          <cell r="A1996" t="str">
            <v>19-30-a</v>
          </cell>
          <cell r="B1996" t="str">
            <v>Providing and Laying grouted stone pitching, in 1:8 c/s mortar Top layer on slope</v>
          </cell>
          <cell r="C1996" t="str">
            <v>100 Cft</v>
          </cell>
          <cell r="D1996" t="str">
            <v>6,510.00</v>
          </cell>
          <cell r="E1996" t="str">
            <v>13,602.51</v>
          </cell>
          <cell r="F1996" t="str">
            <v>m3</v>
          </cell>
          <cell r="G1996" t="str">
            <v>2,298.99</v>
          </cell>
          <cell r="H1996" t="str">
            <v>4,803.69</v>
          </cell>
        </row>
        <row r="1997">
          <cell r="A1997" t="str">
            <v>19-30-b</v>
          </cell>
          <cell r="B1997" t="str">
            <v>Providing and Laying grouted stone pitching, in 1:8 c/s mortar Top layer on level</v>
          </cell>
          <cell r="C1997" t="str">
            <v>100 Cft</v>
          </cell>
          <cell r="D1997" t="str">
            <v>5,332.00</v>
          </cell>
          <cell r="E1997" t="str">
            <v>12,415.01</v>
          </cell>
          <cell r="F1997" t="str">
            <v>m3</v>
          </cell>
          <cell r="G1997" t="str">
            <v>1,882.98</v>
          </cell>
          <cell r="H1997" t="str">
            <v>4,384.32</v>
          </cell>
        </row>
        <row r="1998">
          <cell r="A1998" t="str">
            <v>19-30-c</v>
          </cell>
          <cell r="B1998" t="str">
            <v>Providing and Laying grouted stone pitching, in 1:8 c/s mortar Stone pitching/filling on slope or on level</v>
          </cell>
          <cell r="C1998" t="str">
            <v>100 Cft</v>
          </cell>
          <cell r="D1998" t="str">
            <v>4,433.00</v>
          </cell>
          <cell r="E1998" t="str">
            <v>11,508.76</v>
          </cell>
          <cell r="F1998" t="str">
            <v>m3</v>
          </cell>
          <cell r="G1998" t="str">
            <v>1,565.50</v>
          </cell>
          <cell r="H1998" t="str">
            <v>4,064.28</v>
          </cell>
        </row>
        <row r="1999">
          <cell r="A1999" t="str">
            <v>19-31-a</v>
          </cell>
          <cell r="B1999" t="str">
            <v>Grouting stone pitching or apron etc, in : Cement, sand mortar 1:3</v>
          </cell>
          <cell r="C1999" t="str">
            <v>100 Sft</v>
          </cell>
          <cell r="D1999" t="str">
            <v>2,542.00</v>
          </cell>
          <cell r="E1999" t="str">
            <v>6,753.20</v>
          </cell>
          <cell r="F1999" t="str">
            <v>m2</v>
          </cell>
          <cell r="G1999" t="str">
            <v>273.52</v>
          </cell>
          <cell r="H1999" t="str">
            <v>726.64</v>
          </cell>
        </row>
        <row r="2000">
          <cell r="A2000" t="str">
            <v>19-31-b</v>
          </cell>
          <cell r="B2000" t="str">
            <v>Grouting stone pitching or apron etc, in : Cement, sand mortar 1:8</v>
          </cell>
          <cell r="C2000" t="str">
            <v>100 Sft</v>
          </cell>
          <cell r="D2000" t="str">
            <v>2,542.00</v>
          </cell>
          <cell r="E2000" t="str">
            <v>4,868.20</v>
          </cell>
          <cell r="F2000" t="str">
            <v>m2</v>
          </cell>
          <cell r="G2000" t="str">
            <v>273.52</v>
          </cell>
          <cell r="H2000" t="str">
            <v>523.82</v>
          </cell>
        </row>
        <row r="2001">
          <cell r="A2001" t="str">
            <v>19-32</v>
          </cell>
          <cell r="B2001" t="str">
            <v>Sand grouting in stone apron, with high pressure hose</v>
          </cell>
          <cell r="C2001" t="str">
            <v>100 Sft</v>
          </cell>
          <cell r="D2001" t="str">
            <v>899.00</v>
          </cell>
          <cell r="E2001" t="str">
            <v>2,040.85</v>
          </cell>
          <cell r="F2001" t="str">
            <v>m2</v>
          </cell>
          <cell r="G2001" t="str">
            <v>96.73</v>
          </cell>
          <cell r="H2001" t="str">
            <v>219.60</v>
          </cell>
        </row>
        <row r="2002">
          <cell r="A2002" t="str">
            <v>19-33</v>
          </cell>
          <cell r="B2002" t="str">
            <v>Grouting stone filling or pitching with bajri</v>
          </cell>
          <cell r="C2002" t="str">
            <v>100 Cft</v>
          </cell>
          <cell r="D2002" t="str">
            <v>775.00</v>
          </cell>
          <cell r="E2002" t="str">
            <v>1,806.05</v>
          </cell>
          <cell r="F2002" t="str">
            <v>m3</v>
          </cell>
          <cell r="G2002" t="str">
            <v>273.69</v>
          </cell>
          <cell r="H2002" t="str">
            <v>637.80</v>
          </cell>
        </row>
        <row r="2003">
          <cell r="A2003" t="str">
            <v>19-34</v>
          </cell>
          <cell r="B2003" t="str">
            <v>Remove stone &amp; repitching hand packed, on slopes or level, making good damaged portion</v>
          </cell>
          <cell r="C2003" t="str">
            <v>100 Cft</v>
          </cell>
          <cell r="D2003" t="str">
            <v>4,464.00</v>
          </cell>
          <cell r="E2003" t="str">
            <v>4,500.00</v>
          </cell>
          <cell r="F2003" t="str">
            <v>m3</v>
          </cell>
          <cell r="G2003" t="str">
            <v>1,576.45</v>
          </cell>
          <cell r="H2003" t="str">
            <v>1,589.16</v>
          </cell>
        </row>
        <row r="2004">
          <cell r="A2004" t="str">
            <v>19-35</v>
          </cell>
          <cell r="B2004" t="str">
            <v>Collect &amp; stack boulders from nullah beds or loose shale etc within 100m lead</v>
          </cell>
          <cell r="C2004" t="str">
            <v>100 Cft</v>
          </cell>
          <cell r="D2004" t="str">
            <v>1,860.00</v>
          </cell>
          <cell r="E2004" t="str">
            <v>1,875.00</v>
          </cell>
          <cell r="F2004" t="str">
            <v>m3</v>
          </cell>
          <cell r="G2004" t="str">
            <v>656.85</v>
          </cell>
          <cell r="H2004" t="str">
            <v>662.15</v>
          </cell>
        </row>
        <row r="2005">
          <cell r="A2005" t="str">
            <v>19-36</v>
          </cell>
          <cell r="B2005" t="str">
            <v>Levelling and dressing stone filling under blocks and grouting with shingle</v>
          </cell>
          <cell r="C2005" t="str">
            <v>100 Cft</v>
          </cell>
          <cell r="D2005" t="str">
            <v>899.00</v>
          </cell>
          <cell r="E2005" t="str">
            <v>1,528.45</v>
          </cell>
          <cell r="F2005" t="str">
            <v>m3</v>
          </cell>
          <cell r="G2005" t="str">
            <v>317.48</v>
          </cell>
          <cell r="H2005" t="str">
            <v>539.77</v>
          </cell>
        </row>
        <row r="2006">
          <cell r="A2006" t="str">
            <v>19-37</v>
          </cell>
          <cell r="B2006" t="str">
            <v>Grouting jharies between blocks with bajri</v>
          </cell>
          <cell r="C2006" t="str">
            <v>100 Cft</v>
          </cell>
          <cell r="D2006" t="str">
            <v>1,488.00</v>
          </cell>
          <cell r="E2006" t="str">
            <v>2,524.80</v>
          </cell>
          <cell r="F2006" t="str">
            <v>m3</v>
          </cell>
          <cell r="G2006" t="str">
            <v>525.48</v>
          </cell>
          <cell r="H2006" t="str">
            <v>891.63</v>
          </cell>
        </row>
        <row r="2007">
          <cell r="A2007" t="str">
            <v>19-38-a</v>
          </cell>
          <cell r="B2007" t="str">
            <v>Breaking stone into spawls and stacking</v>
          </cell>
          <cell r="C2007" t="str">
            <v>100 Cft</v>
          </cell>
          <cell r="D2007" t="str">
            <v>930.00</v>
          </cell>
          <cell r="E2007" t="str">
            <v>937.50</v>
          </cell>
          <cell r="F2007" t="str">
            <v>m3</v>
          </cell>
          <cell r="G2007" t="str">
            <v>328.43</v>
          </cell>
          <cell r="H2007" t="str">
            <v>331.08</v>
          </cell>
        </row>
        <row r="2008">
          <cell r="A2008" t="str">
            <v>19-38-b</v>
          </cell>
          <cell r="B2008" t="str">
            <v>Stone pitching with hammer dressed stone on surface laid in courses including carriage of material with in 91.50 (300 feet) meters.</v>
          </cell>
          <cell r="C2008" t="str">
            <v>100 Cft</v>
          </cell>
          <cell r="D2008" t="str">
            <v>5,611.00</v>
          </cell>
          <cell r="E2008" t="str">
            <v>10,341.05</v>
          </cell>
          <cell r="F2008" t="str">
            <v>m3</v>
          </cell>
          <cell r="G2008" t="str">
            <v>1,981.51</v>
          </cell>
          <cell r="H2008" t="str">
            <v>3,651.91</v>
          </cell>
        </row>
        <row r="2009">
          <cell r="A2009" t="str">
            <v>19-38-c</v>
          </cell>
          <cell r="B2009" t="str">
            <v xml:space="preserve">Stone pitching hand packed with surface levelled off to the correct section with hammer dressed stone and voids filled in 1:8 cement mortar in floors of bridges and along banks and in aprons etc including 91.50 meter lead. </v>
          </cell>
          <cell r="C2009" t="str">
            <v>100 Cft</v>
          </cell>
          <cell r="D2009" t="str">
            <v>6,510.00</v>
          </cell>
          <cell r="E2009" t="str">
            <v>13,569.94</v>
          </cell>
          <cell r="F2009" t="str">
            <v>m3</v>
          </cell>
          <cell r="G2009" t="str">
            <v>2,298.99</v>
          </cell>
          <cell r="H2009" t="str">
            <v>4,792.18</v>
          </cell>
        </row>
        <row r="2010">
          <cell r="A2010" t="str">
            <v>19-38-d</v>
          </cell>
          <cell r="B2010" t="str">
            <v>Removing stone and repitching, hand packed on slopes after making good damage slope.</v>
          </cell>
          <cell r="C2010" t="str">
            <v>100 Cft</v>
          </cell>
          <cell r="D2010" t="str">
            <v>2,418.00</v>
          </cell>
          <cell r="E2010" t="str">
            <v>2,437.50</v>
          </cell>
          <cell r="F2010" t="str">
            <v>m3</v>
          </cell>
          <cell r="G2010" t="str">
            <v>853.91</v>
          </cell>
          <cell r="H2010" t="str">
            <v>860.80</v>
          </cell>
        </row>
        <row r="2011">
          <cell r="A2011" t="str">
            <v>19-38-e</v>
          </cell>
          <cell r="B2011" t="str">
            <v>Collecting and stacking boulders from nullah beds or loose shale from any other site, within 91.50 (300 feet) meter lead</v>
          </cell>
          <cell r="C2011" t="str">
            <v>100 Cft</v>
          </cell>
          <cell r="D2011" t="str">
            <v>1,240.00</v>
          </cell>
          <cell r="E2011" t="str">
            <v>1,250.00</v>
          </cell>
          <cell r="F2011" t="str">
            <v>m3</v>
          </cell>
          <cell r="G2011" t="str">
            <v>437.90</v>
          </cell>
          <cell r="H2011" t="str">
            <v>441.43</v>
          </cell>
        </row>
        <row r="2012">
          <cell r="A2012" t="str">
            <v>19-38-f-01</v>
          </cell>
          <cell r="B2012" t="str">
            <v xml:space="preserve">Stone pitching for top layer only on slop </v>
          </cell>
          <cell r="C2012" t="str">
            <v>-</v>
          </cell>
          <cell r="D2012" t="str">
            <v>-</v>
          </cell>
          <cell r="E2012" t="str">
            <v>-</v>
          </cell>
          <cell r="F2012" t="str">
            <v>-</v>
          </cell>
          <cell r="G2012" t="str">
            <v>-</v>
          </cell>
          <cell r="H2012" t="str">
            <v>-</v>
          </cell>
        </row>
        <row r="2013">
          <cell r="A2013" t="str">
            <v>19-38-f-02</v>
          </cell>
          <cell r="B2013" t="str">
            <v>Stone pitching for top layer only on Bed</v>
          </cell>
          <cell r="C2013" t="str">
            <v>-</v>
          </cell>
          <cell r="D2013" t="str">
            <v>-</v>
          </cell>
          <cell r="E2013" t="str">
            <v>-</v>
          </cell>
          <cell r="F2013" t="str">
            <v>-</v>
          </cell>
          <cell r="G2013" t="str">
            <v>-</v>
          </cell>
          <cell r="H2013" t="str">
            <v>-</v>
          </cell>
        </row>
        <row r="2014">
          <cell r="A2014" t="str">
            <v>19-38-g-01</v>
          </cell>
          <cell r="B2014" t="str">
            <v>Laying stone or spawl filling. a)on level</v>
          </cell>
          <cell r="C2014" t="str">
            <v>100 Cft</v>
          </cell>
          <cell r="D2014" t="str">
            <v>744.00</v>
          </cell>
          <cell r="E2014" t="str">
            <v>5,044.40</v>
          </cell>
          <cell r="F2014" t="str">
            <v>m3</v>
          </cell>
          <cell r="G2014" t="str">
            <v>262.74</v>
          </cell>
          <cell r="H2014" t="str">
            <v>1,781.41</v>
          </cell>
        </row>
        <row r="2015">
          <cell r="A2015" t="str">
            <v>19-38-g-02</v>
          </cell>
          <cell r="B2015" t="str">
            <v>Laying stone or spawl filling. a)on slop</v>
          </cell>
          <cell r="C2015" t="str">
            <v>100 Cft</v>
          </cell>
          <cell r="D2015" t="str">
            <v>899.00</v>
          </cell>
          <cell r="E2015" t="str">
            <v>5,200.65</v>
          </cell>
          <cell r="F2015" t="str">
            <v>m3</v>
          </cell>
          <cell r="G2015" t="str">
            <v>317.48</v>
          </cell>
          <cell r="H2015" t="str">
            <v>1,836.59</v>
          </cell>
        </row>
        <row r="2016">
          <cell r="A2016" t="str">
            <v>19-39-a</v>
          </cell>
          <cell r="B2016" t="str">
            <v>Fix floating spurs, with material from canal plantation within 1 km : Upto 2' FS depth</v>
          </cell>
          <cell r="C2016" t="str">
            <v>Each</v>
          </cell>
          <cell r="D2016" t="str">
            <v>30.38</v>
          </cell>
          <cell r="E2016" t="str">
            <v>30.63</v>
          </cell>
          <cell r="F2016" t="str">
            <v>Each</v>
          </cell>
          <cell r="G2016" t="str">
            <v>30.38</v>
          </cell>
          <cell r="H2016" t="str">
            <v>30.63</v>
          </cell>
        </row>
        <row r="2017">
          <cell r="A2017" t="str">
            <v>19-39-b</v>
          </cell>
          <cell r="B2017" t="str">
            <v>Fix floating spurs, with material from canal plantation within 1 km : Over 2' to 3' FS depth</v>
          </cell>
          <cell r="C2017" t="str">
            <v>Each</v>
          </cell>
          <cell r="D2017" t="str">
            <v>43.15</v>
          </cell>
          <cell r="E2017" t="str">
            <v>43.50</v>
          </cell>
          <cell r="F2017" t="str">
            <v>Each</v>
          </cell>
          <cell r="G2017" t="str">
            <v>43.15</v>
          </cell>
          <cell r="H2017" t="str">
            <v>43.50</v>
          </cell>
        </row>
        <row r="2018">
          <cell r="A2018" t="str">
            <v>19-39-c</v>
          </cell>
          <cell r="B2018" t="str">
            <v>Fix floating spurs, with material from canal plantation within 1 km : Over 3' to 4' FS depth</v>
          </cell>
          <cell r="C2018" t="str">
            <v>Each</v>
          </cell>
          <cell r="D2018" t="str">
            <v>60.76</v>
          </cell>
          <cell r="E2018" t="str">
            <v>61.25</v>
          </cell>
          <cell r="F2018" t="str">
            <v>Each</v>
          </cell>
          <cell r="G2018" t="str">
            <v>60.76</v>
          </cell>
          <cell r="H2018" t="str">
            <v>61.25</v>
          </cell>
        </row>
        <row r="2019">
          <cell r="A2019" t="str">
            <v>19-39-d</v>
          </cell>
          <cell r="B2019" t="str">
            <v>Fix floating spurs, with material from canal plantation within 1 km : Exceeding 4' depth</v>
          </cell>
          <cell r="C2019" t="str">
            <v>Each</v>
          </cell>
          <cell r="D2019" t="str">
            <v>121.52</v>
          </cell>
          <cell r="E2019" t="str">
            <v>122.50</v>
          </cell>
          <cell r="F2019" t="str">
            <v>Each</v>
          </cell>
          <cell r="G2019" t="str">
            <v>121.52</v>
          </cell>
          <cell r="H2019" t="str">
            <v>122.50</v>
          </cell>
        </row>
        <row r="2020">
          <cell r="A2020" t="str">
            <v>19-40-a-01</v>
          </cell>
          <cell r="B2020" t="str">
            <v>Stake &amp; bush from canal plantation etc : Pegs 3.5' long, 3"-6" dia: Unsharpened within 1km</v>
          </cell>
          <cell r="C2020" t="str">
            <v>100 No.</v>
          </cell>
          <cell r="D2020" t="str">
            <v>1,864.96</v>
          </cell>
          <cell r="E2020" t="str">
            <v>2,172.80</v>
          </cell>
          <cell r="F2020" t="str">
            <v>100 No.</v>
          </cell>
          <cell r="G2020" t="str">
            <v>1,864.96</v>
          </cell>
          <cell r="H2020" t="str">
            <v>2,172.80</v>
          </cell>
        </row>
        <row r="2021">
          <cell r="A2021" t="str">
            <v>19-40-a-02</v>
          </cell>
          <cell r="B2021" t="str">
            <v>Stake &amp; bush from canal plantation etc : Pegs 3.5' long, 3"-6" dia: Sharpening one end</v>
          </cell>
          <cell r="C2021" t="str">
            <v>100 No.</v>
          </cell>
          <cell r="D2021" t="str">
            <v>744.00</v>
          </cell>
          <cell r="E2021" t="str">
            <v>750.00</v>
          </cell>
          <cell r="F2021" t="str">
            <v>100 No.</v>
          </cell>
          <cell r="G2021" t="str">
            <v>744.00</v>
          </cell>
          <cell r="H2021" t="str">
            <v>750.00</v>
          </cell>
        </row>
        <row r="2022">
          <cell r="A2022" t="str">
            <v>19-40-a-03</v>
          </cell>
          <cell r="B2022" t="str">
            <v>Stake &amp; bush from canal plantation etc : Pegs 3.5' long, 3"-6" dia: Driving 1' below ground</v>
          </cell>
          <cell r="C2022" t="str">
            <v>100 No.</v>
          </cell>
          <cell r="D2022" t="str">
            <v>775.00</v>
          </cell>
          <cell r="E2022" t="str">
            <v>781.25</v>
          </cell>
          <cell r="F2022" t="str">
            <v>100 No.</v>
          </cell>
          <cell r="G2022" t="str">
            <v>775.00</v>
          </cell>
          <cell r="H2022" t="str">
            <v>781.25</v>
          </cell>
        </row>
        <row r="2023">
          <cell r="A2023" t="str">
            <v>19-40-a-04</v>
          </cell>
          <cell r="B2023" t="str">
            <v>Stake &amp; bush from canal plantation etc : Pegs 3.5' long, 3"-6" dia: Tying with munj, patha ban</v>
          </cell>
          <cell r="C2023" t="str">
            <v>100 Rft</v>
          </cell>
          <cell r="D2023" t="str">
            <v>310.00</v>
          </cell>
          <cell r="E2023" t="str">
            <v>343.00</v>
          </cell>
          <cell r="F2023" t="str">
            <v>100 Rft</v>
          </cell>
          <cell r="G2023" t="str">
            <v>310.00</v>
          </cell>
          <cell r="H2023" t="str">
            <v>343.00</v>
          </cell>
        </row>
        <row r="2024">
          <cell r="A2024" t="str">
            <v>19-40-a-05</v>
          </cell>
          <cell r="B2024" t="str">
            <v>Stake &amp; bush from canal plantation etc : Pegs 3.5' long, 3"-6" dia: Wattle+intertwine brushwood</v>
          </cell>
          <cell r="C2024" t="str">
            <v>100 Rft</v>
          </cell>
          <cell r="D2024" t="str">
            <v>2,170.00</v>
          </cell>
          <cell r="E2024" t="str">
            <v>3,407.50</v>
          </cell>
          <cell r="F2024" t="str">
            <v>100 Rft</v>
          </cell>
          <cell r="G2024" t="str">
            <v>2,170.00</v>
          </cell>
          <cell r="H2024" t="str">
            <v>3,407.50</v>
          </cell>
        </row>
        <row r="2025">
          <cell r="A2025" t="str">
            <v>19-40-b-01</v>
          </cell>
          <cell r="B2025" t="str">
            <v>Stake &amp; bush from canal plantation etc : Pegs 4' long, 3"-6" dia: Unsharpened within 1km</v>
          </cell>
          <cell r="C2025" t="str">
            <v>100 No.</v>
          </cell>
          <cell r="D2025">
            <v>2174.96</v>
          </cell>
          <cell r="E2025">
            <v>3412.5</v>
          </cell>
          <cell r="F2025" t="str">
            <v>100 No.</v>
          </cell>
          <cell r="G2025">
            <v>2174.96</v>
          </cell>
          <cell r="H2025">
            <v>3412.5</v>
          </cell>
        </row>
        <row r="2026">
          <cell r="A2026" t="str">
            <v>19-40-b-02</v>
          </cell>
          <cell r="B2026" t="str">
            <v>Stake &amp; bush from canal plantation etc : Pegs 4' long, 3"-6" dia: Sharpening one end</v>
          </cell>
          <cell r="C2026" t="str">
            <v>100 No.</v>
          </cell>
          <cell r="D2026" t="str">
            <v>744.00</v>
          </cell>
          <cell r="E2026" t="str">
            <v>750.00</v>
          </cell>
          <cell r="F2026" t="str">
            <v>100 No.</v>
          </cell>
          <cell r="G2026" t="str">
            <v>744.00</v>
          </cell>
          <cell r="H2026" t="str">
            <v>750.00</v>
          </cell>
        </row>
        <row r="2027">
          <cell r="A2027" t="str">
            <v>19-40-b-03</v>
          </cell>
          <cell r="B2027" t="str">
            <v>Stake &amp; bush from canal plantation etc : Pegs 4' long, 3"-6" dia: Driving 1.25' below ground</v>
          </cell>
          <cell r="C2027" t="str">
            <v>100 No.</v>
          </cell>
          <cell r="D2027" t="str">
            <v>1,085.00</v>
          </cell>
          <cell r="E2027" t="str">
            <v>1,093.75</v>
          </cell>
          <cell r="F2027" t="str">
            <v>100 No.</v>
          </cell>
          <cell r="G2027" t="str">
            <v>1,085.00</v>
          </cell>
          <cell r="H2027" t="str">
            <v>1,093.75</v>
          </cell>
        </row>
        <row r="2028">
          <cell r="A2028" t="str">
            <v>19-40-b-04</v>
          </cell>
          <cell r="B2028" t="str">
            <v>Stake &amp; bush from canal plantation etc : Pegs 4' long, 3"-6" dia: Tying with munj, patha ban</v>
          </cell>
          <cell r="C2028" t="str">
            <v>100 Rft</v>
          </cell>
          <cell r="D2028" t="str">
            <v>310.00</v>
          </cell>
          <cell r="E2028" t="str">
            <v>343.00</v>
          </cell>
          <cell r="F2028" t="str">
            <v>100 Rft</v>
          </cell>
          <cell r="G2028" t="str">
            <v>310.00</v>
          </cell>
          <cell r="H2028" t="str">
            <v>343.00</v>
          </cell>
        </row>
        <row r="2029">
          <cell r="A2029" t="str">
            <v>19-40-b-05</v>
          </cell>
          <cell r="B2029" t="str">
            <v>Stake &amp; bush from canal plantation etc : Pegs 4' long, 3"-6" dia: Wattle+intertwine brushwood</v>
          </cell>
          <cell r="C2029" t="str">
            <v>100 Rft</v>
          </cell>
          <cell r="D2029" t="str">
            <v>2,635.00</v>
          </cell>
          <cell r="E2029" t="str">
            <v>3,876.25</v>
          </cell>
          <cell r="F2029" t="str">
            <v>100 Rft</v>
          </cell>
          <cell r="G2029" t="str">
            <v>2,635.00</v>
          </cell>
          <cell r="H2029" t="str">
            <v>3,876.25</v>
          </cell>
        </row>
        <row r="2030">
          <cell r="A2030" t="str">
            <v>19-40-c-01</v>
          </cell>
          <cell r="B2030" t="str">
            <v>Stake &amp; bush from canal plantation etc : Pegs 5' long, 3"-6" dia: Unsharpened within 1km</v>
          </cell>
          <cell r="C2030" t="str">
            <v>100 No.</v>
          </cell>
          <cell r="D2030" t="str">
            <v>2,542.00</v>
          </cell>
          <cell r="E2030" t="str">
            <v>2,855.30</v>
          </cell>
          <cell r="F2030" t="str">
            <v>100 No.</v>
          </cell>
          <cell r="G2030" t="str">
            <v>2,542.00</v>
          </cell>
          <cell r="H2030" t="str">
            <v>2,855.30</v>
          </cell>
        </row>
        <row r="2031">
          <cell r="A2031" t="str">
            <v>19-40-c-02</v>
          </cell>
          <cell r="B2031" t="str">
            <v>Stake &amp; bush from canal plantation etc : Pegs 5' long, 3"-6" dia: Sharpening one end</v>
          </cell>
          <cell r="C2031" t="str">
            <v>100 No.</v>
          </cell>
          <cell r="D2031" t="str">
            <v>793.60</v>
          </cell>
          <cell r="E2031" t="str">
            <v>800.00</v>
          </cell>
          <cell r="F2031" t="str">
            <v>100 No.</v>
          </cell>
          <cell r="G2031" t="str">
            <v>793.60</v>
          </cell>
          <cell r="H2031" t="str">
            <v>800.00</v>
          </cell>
        </row>
        <row r="2032">
          <cell r="A2032" t="str">
            <v>19-40-c-03</v>
          </cell>
          <cell r="B2032" t="str">
            <v>Stake &amp; bush from canal plantation etc : Pegs 5' long, 3"-6" dia: Driving 1.5' below ground</v>
          </cell>
          <cell r="C2032" t="str">
            <v>100 No.</v>
          </cell>
          <cell r="D2032" t="str">
            <v>989.52</v>
          </cell>
          <cell r="E2032" t="str">
            <v>997.50</v>
          </cell>
          <cell r="F2032" t="str">
            <v>100 No.</v>
          </cell>
          <cell r="G2032" t="str">
            <v>989.52</v>
          </cell>
          <cell r="H2032" t="str">
            <v>997.50</v>
          </cell>
        </row>
        <row r="2033">
          <cell r="A2033" t="str">
            <v>19-40-c-04</v>
          </cell>
          <cell r="B2033" t="str">
            <v>Stake &amp; bush from canal plantation etc : Pegs 5' long, 3"-6" dia: Tying with munj, patha ban</v>
          </cell>
          <cell r="C2033" t="str">
            <v>100 Rft</v>
          </cell>
          <cell r="D2033" t="str">
            <v>310.00</v>
          </cell>
          <cell r="E2033" t="str">
            <v>343.00</v>
          </cell>
          <cell r="F2033" t="str">
            <v>100 Rft</v>
          </cell>
          <cell r="G2033" t="str">
            <v>310.00</v>
          </cell>
          <cell r="H2033" t="str">
            <v>343.00</v>
          </cell>
        </row>
        <row r="2034">
          <cell r="A2034" t="str">
            <v>19-40-c-05</v>
          </cell>
          <cell r="B2034" t="str">
            <v>Stake &amp; bush from canal plantation etc : Pegs 5' long, 3"-6" dia: Wattle+intertwine brushwood</v>
          </cell>
          <cell r="C2034" t="str">
            <v>100 Rft</v>
          </cell>
          <cell r="D2034" t="str">
            <v>3,224.00</v>
          </cell>
          <cell r="E2034" t="str">
            <v>4,470.00</v>
          </cell>
          <cell r="F2034" t="str">
            <v>100 Rft</v>
          </cell>
          <cell r="G2034" t="str">
            <v>3,224.00</v>
          </cell>
          <cell r="H2034" t="str">
            <v>4,470.00</v>
          </cell>
        </row>
        <row r="2035">
          <cell r="A2035" t="str">
            <v>19-40-d-01</v>
          </cell>
          <cell r="B2035" t="str">
            <v>Stake &amp; bush from canal plantation etc : Pegs 6' long, 3"-6" dia: Unsharpened within 1km</v>
          </cell>
          <cell r="C2035" t="str">
            <v>100 No.</v>
          </cell>
          <cell r="D2035" t="str">
            <v>3,100.00</v>
          </cell>
          <cell r="E2035" t="str">
            <v>3,417.80</v>
          </cell>
          <cell r="F2035" t="str">
            <v>100 No.</v>
          </cell>
          <cell r="G2035" t="str">
            <v>3,100.00</v>
          </cell>
          <cell r="H2035" t="str">
            <v>3,417.80</v>
          </cell>
        </row>
        <row r="2036">
          <cell r="A2036" t="str">
            <v>19-40-d-02</v>
          </cell>
          <cell r="B2036" t="str">
            <v>Stake &amp; bush from canal plantation etc : Pegs 6' long, 3"-6" dia: Sharpening one end</v>
          </cell>
          <cell r="C2036" t="str">
            <v>100 No.</v>
          </cell>
          <cell r="D2036" t="str">
            <v>922.56</v>
          </cell>
          <cell r="E2036" t="str">
            <v>930.00</v>
          </cell>
          <cell r="F2036" t="str">
            <v>100 No.</v>
          </cell>
          <cell r="G2036" t="str">
            <v>922.56</v>
          </cell>
          <cell r="H2036" t="str">
            <v>930.00</v>
          </cell>
        </row>
        <row r="2037">
          <cell r="A2037" t="str">
            <v>19-40-d-03</v>
          </cell>
          <cell r="B2037" t="str">
            <v>Stake &amp; bush from canal plantation etc : Pegs 6' long, 3"-6" dia: Driving 1.75' below ground</v>
          </cell>
          <cell r="C2037" t="str">
            <v>100 No.</v>
          </cell>
          <cell r="D2037" t="str">
            <v>1,165.85</v>
          </cell>
          <cell r="E2037" t="str">
            <v>1,175.25</v>
          </cell>
          <cell r="F2037" t="str">
            <v>100 No.</v>
          </cell>
          <cell r="G2037" t="str">
            <v>1,165.85</v>
          </cell>
          <cell r="H2037" t="str">
            <v>1,175.25</v>
          </cell>
        </row>
        <row r="2038">
          <cell r="A2038" t="str">
            <v>19-40-d-04</v>
          </cell>
          <cell r="B2038" t="str">
            <v>Stake &amp; bush from canal plantation etc : Pegs 6' long, 3"-6" dia: Tying with munj, patha ban</v>
          </cell>
          <cell r="C2038" t="str">
            <v>100 Rft</v>
          </cell>
          <cell r="D2038" t="str">
            <v>310.00</v>
          </cell>
          <cell r="E2038" t="str">
            <v>343.00</v>
          </cell>
          <cell r="F2038" t="str">
            <v>100 Rft</v>
          </cell>
          <cell r="G2038" t="str">
            <v>310.00</v>
          </cell>
          <cell r="H2038" t="str">
            <v>343.00</v>
          </cell>
        </row>
        <row r="2039">
          <cell r="A2039" t="str">
            <v>19-40-d-05</v>
          </cell>
          <cell r="B2039" t="str">
            <v>Stake &amp; bush from canal plantation etc : Pegs 6' long, 3"-6" dia: Wattle+intertwine brushwood</v>
          </cell>
          <cell r="C2039" t="str">
            <v>100 Rft</v>
          </cell>
          <cell r="D2039" t="str">
            <v>4,030.00</v>
          </cell>
          <cell r="E2039" t="str">
            <v>5,282.50</v>
          </cell>
          <cell r="F2039" t="str">
            <v>100 Rft</v>
          </cell>
          <cell r="G2039" t="str">
            <v>4,030.00</v>
          </cell>
          <cell r="H2039" t="str">
            <v>5,282.50</v>
          </cell>
        </row>
        <row r="2040">
          <cell r="A2040" t="str">
            <v>19-40-e-01</v>
          </cell>
          <cell r="B2040" t="str">
            <v>Stake &amp; bush from canal plantation etc : Pegs 8' long, 4"-8" dia: Unsharpened within 1km</v>
          </cell>
          <cell r="C2040" t="str">
            <v>100 No.</v>
          </cell>
          <cell r="D2040" t="str">
            <v>6,510.00</v>
          </cell>
          <cell r="E2040" t="str">
            <v>6,855.30</v>
          </cell>
          <cell r="F2040" t="str">
            <v>100 No.</v>
          </cell>
          <cell r="G2040" t="str">
            <v>6,510.00</v>
          </cell>
          <cell r="H2040" t="str">
            <v>6,855.30</v>
          </cell>
        </row>
        <row r="2041">
          <cell r="A2041" t="str">
            <v>19-40-e-02</v>
          </cell>
          <cell r="B2041" t="str">
            <v>Stake &amp; bush from canal plantation etc : Pegs 8' long, 4"-8" dia: Sharpening one end</v>
          </cell>
          <cell r="C2041" t="str">
            <v>100 No.</v>
          </cell>
          <cell r="D2041" t="str">
            <v>1,160.64</v>
          </cell>
          <cell r="E2041" t="str">
            <v>1,170.00</v>
          </cell>
          <cell r="F2041" t="str">
            <v>100 No.</v>
          </cell>
          <cell r="G2041" t="str">
            <v>1,160.64</v>
          </cell>
          <cell r="H2041" t="str">
            <v>1,170.00</v>
          </cell>
        </row>
        <row r="2042">
          <cell r="A2042" t="str">
            <v>19-40-e-03</v>
          </cell>
          <cell r="B2042" t="str">
            <v>Stake &amp; bush from canal plantation etc : Pegs 8' long, 4"-8" dia: Driving 2' below ground</v>
          </cell>
          <cell r="C2042" t="str">
            <v>100 No.</v>
          </cell>
          <cell r="D2042" t="str">
            <v>1,289.35</v>
          </cell>
          <cell r="E2042" t="str">
            <v>1,299.75</v>
          </cell>
          <cell r="F2042" t="str">
            <v>100 No.</v>
          </cell>
          <cell r="G2042" t="str">
            <v>1,289.35</v>
          </cell>
          <cell r="H2042" t="str">
            <v>1,299.75</v>
          </cell>
        </row>
        <row r="2043">
          <cell r="A2043" t="str">
            <v>19-40-e-04</v>
          </cell>
          <cell r="B2043" t="str">
            <v>Stake &amp; bush from canal plantation etc : Pegs 8' long, 4"-8" dia: Tying with munj, patha ban</v>
          </cell>
          <cell r="C2043" t="str">
            <v>100 Rft</v>
          </cell>
          <cell r="D2043" t="str">
            <v>310.00</v>
          </cell>
          <cell r="E2043" t="str">
            <v>349.10</v>
          </cell>
          <cell r="F2043" t="str">
            <v>100 Rft</v>
          </cell>
          <cell r="G2043" t="str">
            <v>310.00</v>
          </cell>
          <cell r="H2043" t="str">
            <v>349.10</v>
          </cell>
        </row>
        <row r="2044">
          <cell r="A2044" t="str">
            <v>19-40-e-05</v>
          </cell>
          <cell r="B2044" t="str">
            <v>Stake &amp; bush from canal plantation etc : Pegs 8' long, 4"-8" dia: Wattle+intertwine brushwood</v>
          </cell>
          <cell r="C2044" t="str">
            <v>100 Rft</v>
          </cell>
          <cell r="D2044" t="str">
            <v>4,650.00</v>
          </cell>
          <cell r="E2044" t="str">
            <v>5,907.50</v>
          </cell>
          <cell r="F2044" t="str">
            <v>100 Rft</v>
          </cell>
          <cell r="G2044" t="str">
            <v>4,650.00</v>
          </cell>
          <cell r="H2044" t="str">
            <v>5,907.50</v>
          </cell>
        </row>
        <row r="2045">
          <cell r="A2045" t="str">
            <v>19-41-a-01</v>
          </cell>
          <cell r="B2045" t="str">
            <v>Stake, market bamboo, bush from any source 8'-10' long, 2.5"-5" dia : Supply bamboo</v>
          </cell>
          <cell r="C2045" t="str">
            <v>100 No.</v>
          </cell>
          <cell r="D2045" t="str">
            <v>0.00</v>
          </cell>
          <cell r="E2045" t="str">
            <v>21,960.00</v>
          </cell>
          <cell r="F2045" t="str">
            <v>100 No.</v>
          </cell>
          <cell r="G2045" t="str">
            <v>0.00</v>
          </cell>
          <cell r="H2045" t="str">
            <v>21,960.00</v>
          </cell>
        </row>
        <row r="2046">
          <cell r="A2046" t="str">
            <v>19-41-a-02</v>
          </cell>
          <cell r="B2046" t="str">
            <v>Stake, market bamboo, bush from any source 8'-10' long, 2.5"-5" dia : Sharpen one end</v>
          </cell>
          <cell r="C2046" t="str">
            <v>100 No.</v>
          </cell>
          <cell r="D2046" t="str">
            <v>992.00</v>
          </cell>
          <cell r="E2046" t="str">
            <v>1,000.00</v>
          </cell>
          <cell r="F2046" t="str">
            <v>100 No.</v>
          </cell>
          <cell r="G2046" t="str">
            <v>992.00</v>
          </cell>
          <cell r="H2046" t="str">
            <v>1,000.00</v>
          </cell>
        </row>
        <row r="2047">
          <cell r="A2047" t="str">
            <v>19-41-a-03</v>
          </cell>
          <cell r="B2047" t="str">
            <v>Stake, market bamboo, bush from any source 8'-10' long, 2.5"-5" dia : Driving bamboo 2.5'</v>
          </cell>
          <cell r="C2047" t="str">
            <v>100 No.</v>
          </cell>
          <cell r="D2047" t="str">
            <v>1,488.00</v>
          </cell>
          <cell r="E2047" t="str">
            <v>1,500.00</v>
          </cell>
          <cell r="F2047" t="str">
            <v>100 No.</v>
          </cell>
          <cell r="G2047" t="str">
            <v>1,488.00</v>
          </cell>
          <cell r="H2047" t="str">
            <v>1,500.00</v>
          </cell>
        </row>
        <row r="2048">
          <cell r="A2048" t="str">
            <v>19-41-a-04</v>
          </cell>
          <cell r="B2048" t="str">
            <v>Stake, market bamboo, bush from any source 8'-10' long, 2.5"-5" dia : Tying bamboo with wire</v>
          </cell>
          <cell r="C2048" t="str">
            <v>100 Rft</v>
          </cell>
          <cell r="D2048" t="str">
            <v>620.00</v>
          </cell>
          <cell r="E2048" t="str">
            <v>661.60</v>
          </cell>
          <cell r="F2048" t="str">
            <v>100 Rft</v>
          </cell>
          <cell r="G2048" t="str">
            <v>620.00</v>
          </cell>
          <cell r="H2048" t="str">
            <v>661.60</v>
          </cell>
        </row>
        <row r="2049">
          <cell r="A2049" t="str">
            <v>19-41-a-05</v>
          </cell>
          <cell r="B2049" t="str">
            <v>Stake, market bamboo, bush from any source 8'-10' long, 2.5"-5" dia : Wattle &amp; intertwine.</v>
          </cell>
          <cell r="C2049" t="str">
            <v>100 Rft</v>
          </cell>
          <cell r="D2049" t="str">
            <v>5,890.00</v>
          </cell>
          <cell r="E2049" t="str">
            <v>7,889.50</v>
          </cell>
          <cell r="F2049" t="str">
            <v>100 Rft</v>
          </cell>
          <cell r="G2049" t="str">
            <v>5,890.00</v>
          </cell>
          <cell r="H2049" t="str">
            <v>7,889.50</v>
          </cell>
        </row>
        <row r="2050">
          <cell r="A2050" t="str">
            <v>19-41-b-01</v>
          </cell>
          <cell r="B2050" t="str">
            <v>Stake, market bamboo, bush from any source 10'-12' long, 2.5"-5" dia : Supply bamboo</v>
          </cell>
          <cell r="C2050" t="str">
            <v>100 No.</v>
          </cell>
          <cell r="D2050" t="str">
            <v>0.00</v>
          </cell>
          <cell r="E2050" t="str">
            <v>28,060.00</v>
          </cell>
          <cell r="F2050" t="str">
            <v>100 No.</v>
          </cell>
          <cell r="G2050" t="str">
            <v>0.00</v>
          </cell>
          <cell r="H2050" t="str">
            <v>28,060.00</v>
          </cell>
        </row>
        <row r="2051">
          <cell r="A2051" t="str">
            <v>19-41-b-02</v>
          </cell>
          <cell r="B2051" t="str">
            <v>Stake, market bamboo, bush from any source 10'-12' long, 2.5"-5" dia : Sharpen one end</v>
          </cell>
          <cell r="C2051" t="str">
            <v>100 No.</v>
          </cell>
          <cell r="D2051" t="str">
            <v>1,160.64</v>
          </cell>
          <cell r="E2051" t="str">
            <v>1,170.00</v>
          </cell>
          <cell r="F2051" t="str">
            <v>100 No.</v>
          </cell>
          <cell r="G2051" t="str">
            <v>1,160.64</v>
          </cell>
          <cell r="H2051" t="str">
            <v>1,170.00</v>
          </cell>
        </row>
        <row r="2052">
          <cell r="A2052" t="str">
            <v>19-41-b-03</v>
          </cell>
          <cell r="B2052" t="str">
            <v>Stake, market bamboo, bush from any source 10'-12' long, 2.5"-5" dia : Driving bamboo 2.75'</v>
          </cell>
          <cell r="C2052" t="str">
            <v>100 No.</v>
          </cell>
          <cell r="D2052" t="str">
            <v>1,562.40</v>
          </cell>
          <cell r="E2052" t="str">
            <v>1,575.00</v>
          </cell>
          <cell r="F2052" t="str">
            <v>100 No.</v>
          </cell>
          <cell r="G2052" t="str">
            <v>1,562.40</v>
          </cell>
          <cell r="H2052" t="str">
            <v>1,575.00</v>
          </cell>
        </row>
        <row r="2053">
          <cell r="A2053" t="str">
            <v>19-41-b-04</v>
          </cell>
          <cell r="B2053" t="str">
            <v>Stake, market bamboo, bush from any source 10'-12' long, 2.5"-5" dia : Tying bamboo with wire</v>
          </cell>
          <cell r="C2053" t="str">
            <v>100 Rft</v>
          </cell>
          <cell r="D2053" t="str">
            <v>310.00</v>
          </cell>
          <cell r="E2053" t="str">
            <v>3,804.14</v>
          </cell>
          <cell r="F2053" t="str">
            <v>100 Rft</v>
          </cell>
          <cell r="G2053" t="str">
            <v>310.00</v>
          </cell>
          <cell r="H2053" t="str">
            <v>3,804.14</v>
          </cell>
        </row>
        <row r="2054">
          <cell r="A2054" t="str">
            <v>19-41-b-05</v>
          </cell>
          <cell r="B2054" t="str">
            <v>Stake, market bamboo, bush from any source 10'-12' long, 2.5"-5" dia : Wattle &amp; intertwine</v>
          </cell>
          <cell r="C2054" t="str">
            <v>100 Rft</v>
          </cell>
          <cell r="D2054" t="str">
            <v>7,316.00</v>
          </cell>
          <cell r="E2054" t="str">
            <v>9,815.00</v>
          </cell>
          <cell r="F2054" t="str">
            <v>100 Rft</v>
          </cell>
          <cell r="G2054" t="str">
            <v>7,316.00</v>
          </cell>
          <cell r="H2054" t="str">
            <v>9,815.00</v>
          </cell>
        </row>
        <row r="2055">
          <cell r="A2055" t="str">
            <v>19-41-c-01</v>
          </cell>
          <cell r="B2055" t="str">
            <v>Stake, market bamboo, bush from any source 12'-14' long, 2.5"-5" dia : Supply bamboo</v>
          </cell>
          <cell r="C2055" t="e">
            <v>#N/A</v>
          </cell>
          <cell r="D2055" t="e">
            <v>#N/A</v>
          </cell>
          <cell r="E2055" t="e">
            <v>#N/A</v>
          </cell>
          <cell r="F2055" t="str">
            <v>100 No.</v>
          </cell>
          <cell r="G2055" t="e">
            <v>#N/A</v>
          </cell>
          <cell r="H2055">
            <v>33550</v>
          </cell>
        </row>
        <row r="2056">
          <cell r="A2056" t="str">
            <v>19-41-c-02</v>
          </cell>
          <cell r="B2056" t="str">
            <v>Stake, market bamboo, bush from any source 12'-14' long, 2.5"-5" dia : Sharpen one end</v>
          </cell>
          <cell r="C2056" t="str">
            <v>100 No.</v>
          </cell>
          <cell r="D2056" t="str">
            <v>1,309.44</v>
          </cell>
          <cell r="E2056" t="str">
            <v>1,320.00</v>
          </cell>
          <cell r="F2056" t="str">
            <v>100 No.</v>
          </cell>
          <cell r="G2056" t="str">
            <v>1,309.44</v>
          </cell>
          <cell r="H2056" t="str">
            <v>1,320.00</v>
          </cell>
        </row>
        <row r="2057">
          <cell r="A2057" t="str">
            <v>19-41-c-03</v>
          </cell>
          <cell r="B2057" t="str">
            <v>Stake, market bamboo, bush from any source 12'-14' long, 2.5"-5" dia : Driving bamboo 3.5'</v>
          </cell>
          <cell r="C2057" t="str">
            <v>100 No.</v>
          </cell>
          <cell r="D2057" t="str">
            <v>1,735.75</v>
          </cell>
          <cell r="E2057" t="str">
            <v>1,749.75</v>
          </cell>
          <cell r="F2057" t="str">
            <v>100 No.</v>
          </cell>
          <cell r="G2057" t="str">
            <v>1,735.75</v>
          </cell>
          <cell r="H2057" t="str">
            <v>1,749.75</v>
          </cell>
        </row>
        <row r="2058">
          <cell r="A2058" t="str">
            <v>19-41-c-04</v>
          </cell>
          <cell r="B2058" t="str">
            <v>Stake, market bamboo, bush from any source 12'-14' long, 2.5"-5" dia : Tying bamboo with wire</v>
          </cell>
          <cell r="C2058" t="str">
            <v>100 Rft</v>
          </cell>
          <cell r="D2058" t="str">
            <v>310.00</v>
          </cell>
          <cell r="E2058" t="str">
            <v>3,804.14</v>
          </cell>
          <cell r="F2058" t="str">
            <v>100 Rft</v>
          </cell>
          <cell r="G2058" t="str">
            <v>310.00</v>
          </cell>
          <cell r="H2058" t="str">
            <v>3,804.14</v>
          </cell>
        </row>
        <row r="2059">
          <cell r="A2059" t="str">
            <v>19-41-c-05</v>
          </cell>
          <cell r="B2059" t="str">
            <v>Stake, market bamboo, bush from any source 12'-14' long, 2.5"-5" dia : Wattle &amp; intertwine</v>
          </cell>
          <cell r="C2059" t="str">
            <v>100 Rft</v>
          </cell>
          <cell r="D2059" t="str">
            <v>8,537.40</v>
          </cell>
          <cell r="E2059" t="str">
            <v>12,022.25</v>
          </cell>
          <cell r="F2059" t="str">
            <v>100 Rft</v>
          </cell>
          <cell r="G2059" t="str">
            <v>8,537.40</v>
          </cell>
          <cell r="H2059" t="str">
            <v>12,022.25</v>
          </cell>
        </row>
        <row r="2060">
          <cell r="A2060" t="str">
            <v>19-41-d-01</v>
          </cell>
          <cell r="B2060" t="str">
            <v>Stake, market bamboo, bush from any source 14'-16' long, 2.5"-5" dia : Supply bamboo</v>
          </cell>
          <cell r="C2060" t="str">
            <v>100 No.</v>
          </cell>
          <cell r="D2060" t="str">
            <v>0.00</v>
          </cell>
          <cell r="E2060" t="str">
            <v>39,650.00</v>
          </cell>
          <cell r="F2060" t="str">
            <v>100 No.</v>
          </cell>
          <cell r="G2060" t="str">
            <v>0.00</v>
          </cell>
          <cell r="H2060" t="str">
            <v>39,650.00</v>
          </cell>
        </row>
        <row r="2061">
          <cell r="A2061" t="str">
            <v>19-41-d-02</v>
          </cell>
          <cell r="B2061" t="str">
            <v>Stake, market bamboo, bush from any source 14'-16' long, 2.5"-5" dia : Sharpen one end</v>
          </cell>
          <cell r="C2061" t="str">
            <v>100 No.</v>
          </cell>
          <cell r="D2061" t="str">
            <v>1,488.00</v>
          </cell>
          <cell r="E2061" t="str">
            <v>1,500.00</v>
          </cell>
          <cell r="F2061" t="str">
            <v>100 No.</v>
          </cell>
          <cell r="G2061" t="str">
            <v>1,488.00</v>
          </cell>
          <cell r="H2061" t="str">
            <v>1,500.00</v>
          </cell>
        </row>
        <row r="2062">
          <cell r="A2062" t="str">
            <v>19-41-d-03</v>
          </cell>
          <cell r="B2062" t="str">
            <v>Stake, market bamboo, bush from any source 14'-16' long, 2.5"-5" dia : Driving bamboo 4'</v>
          </cell>
          <cell r="C2062" t="str">
            <v>100 No.</v>
          </cell>
          <cell r="D2062" t="str">
            <v>1,934.40</v>
          </cell>
          <cell r="E2062" t="str">
            <v>1,950.00</v>
          </cell>
          <cell r="F2062" t="str">
            <v>100 No.</v>
          </cell>
          <cell r="G2062" t="str">
            <v>1,934.40</v>
          </cell>
          <cell r="H2062" t="str">
            <v>1,950.00</v>
          </cell>
        </row>
        <row r="2063">
          <cell r="A2063" t="str">
            <v>19-41-d-04</v>
          </cell>
          <cell r="B2063" t="str">
            <v>Stake, market bamboo, bush from any source 14'-16' long, 2.5"-5" dia : Tying bamboo with wire</v>
          </cell>
          <cell r="C2063" t="str">
            <v>100 Rft</v>
          </cell>
          <cell r="D2063" t="str">
            <v>310.00</v>
          </cell>
          <cell r="E2063" t="str">
            <v>3,804.14</v>
          </cell>
          <cell r="F2063" t="str">
            <v>100 Rft</v>
          </cell>
          <cell r="G2063" t="str">
            <v>310.00</v>
          </cell>
          <cell r="H2063" t="str">
            <v>3,804.14</v>
          </cell>
        </row>
        <row r="2064">
          <cell r="A2064" t="str">
            <v>19-41-d-05</v>
          </cell>
          <cell r="B2064" t="str">
            <v>Stake, market bamboo, bush from any source 14'-16' long, 2.5"-5" dia : Wattle &amp; intertwine.</v>
          </cell>
          <cell r="C2064" t="str">
            <v>100 Rft</v>
          </cell>
          <cell r="D2064" t="str">
            <v>8,680.00</v>
          </cell>
          <cell r="E2064" t="str">
            <v>12,654.00</v>
          </cell>
          <cell r="F2064" t="str">
            <v>100 Rft</v>
          </cell>
          <cell r="G2064" t="str">
            <v>8,680.00</v>
          </cell>
          <cell r="H2064" t="str">
            <v>12,654.00</v>
          </cell>
        </row>
        <row r="2065">
          <cell r="A2065" t="str">
            <v>19-41-e-01</v>
          </cell>
          <cell r="B2065" t="str">
            <v>Stake, market bamboo, bush from any source 16'-20' long, 2.5"-5" dia : Supply bamboo</v>
          </cell>
          <cell r="C2065" t="str">
            <v>100 No.</v>
          </cell>
          <cell r="D2065" t="str">
            <v>0.00</v>
          </cell>
          <cell r="E2065" t="str">
            <v>45,750.00</v>
          </cell>
          <cell r="F2065" t="str">
            <v>100 No.</v>
          </cell>
          <cell r="G2065" t="str">
            <v>0.00</v>
          </cell>
          <cell r="H2065" t="str">
            <v>45,750.00</v>
          </cell>
        </row>
        <row r="2066">
          <cell r="A2066" t="str">
            <v>19-41-e-02</v>
          </cell>
          <cell r="B2066" t="str">
            <v>Stake, market bamboo, bush from any source 16'-20' long, 2.5"-5" dia : Sharpen one end</v>
          </cell>
          <cell r="C2066" t="str">
            <v>100 No.</v>
          </cell>
          <cell r="D2066" t="str">
            <v>1,745.92</v>
          </cell>
          <cell r="E2066" t="str">
            <v>1,760.00</v>
          </cell>
          <cell r="F2066" t="str">
            <v>100 No.</v>
          </cell>
          <cell r="G2066" t="str">
            <v>1,745.92</v>
          </cell>
          <cell r="H2066" t="str">
            <v>1,760.00</v>
          </cell>
        </row>
        <row r="2067">
          <cell r="A2067" t="str">
            <v>19-41-e-03</v>
          </cell>
          <cell r="B2067" t="str">
            <v>Stake, market bamboo, bush from any source 16'-20' long, 2.5"-5" dia : Driving bamboo 4'</v>
          </cell>
          <cell r="C2067" t="str">
            <v>100 No.</v>
          </cell>
          <cell r="D2067" t="str">
            <v>2,330.95</v>
          </cell>
          <cell r="E2067" t="str">
            <v>2,349.75</v>
          </cell>
          <cell r="F2067" t="str">
            <v>100 No.</v>
          </cell>
          <cell r="G2067" t="str">
            <v>2,330.95</v>
          </cell>
          <cell r="H2067" t="str">
            <v>2,349.75</v>
          </cell>
        </row>
        <row r="2068">
          <cell r="A2068" t="str">
            <v>19-41-e-04</v>
          </cell>
          <cell r="B2068" t="str">
            <v>Stake, market bamboo, bush from any source 16'-20' long, 2.5"-5" dia : Tying bamboo with wire</v>
          </cell>
          <cell r="C2068" t="str">
            <v>100 Rft</v>
          </cell>
          <cell r="D2068" t="str">
            <v>310.00</v>
          </cell>
          <cell r="E2068" t="str">
            <v>3,804.14</v>
          </cell>
          <cell r="F2068" t="str">
            <v>100 Rft</v>
          </cell>
          <cell r="G2068" t="str">
            <v>310.00</v>
          </cell>
          <cell r="H2068" t="str">
            <v>3,804.14</v>
          </cell>
        </row>
        <row r="2069">
          <cell r="A2069" t="str">
            <v>19-41-e-05</v>
          </cell>
          <cell r="B2069" t="str">
            <v>Stake, market bamboo, bush from any source 16'-20' long, 2.5"-5" dia : Wattle &amp; intertwine</v>
          </cell>
          <cell r="C2069" t="str">
            <v>100 Rft</v>
          </cell>
          <cell r="D2069" t="str">
            <v>9,300.00</v>
          </cell>
          <cell r="E2069" t="str">
            <v>13,767.00</v>
          </cell>
          <cell r="F2069" t="str">
            <v>100 Rft</v>
          </cell>
          <cell r="G2069" t="str">
            <v>9,300.00</v>
          </cell>
          <cell r="H2069" t="str">
            <v>13,767.00</v>
          </cell>
        </row>
        <row r="2070">
          <cell r="A2070" t="str">
            <v>19-42</v>
          </cell>
          <cell r="B2070" t="str">
            <v>Cut &amp; supply brushwood from canal plantation or from any other source, within 1.5 km.</v>
          </cell>
          <cell r="C2070" t="str">
            <v>100 Cft</v>
          </cell>
          <cell r="D2070" t="str">
            <v>620.09</v>
          </cell>
          <cell r="E2070" t="str">
            <v>1,479.95</v>
          </cell>
          <cell r="F2070" t="str">
            <v>m3</v>
          </cell>
          <cell r="G2070" t="str">
            <v>218.98</v>
          </cell>
          <cell r="H2070" t="str">
            <v>522.64</v>
          </cell>
        </row>
        <row r="2071">
          <cell r="A2071" t="str">
            <v>19-43</v>
          </cell>
          <cell r="B2071" t="str">
            <v>Filling brush wood only, thoroughly packed</v>
          </cell>
          <cell r="C2071" t="str">
            <v>100 Cft</v>
          </cell>
          <cell r="D2071" t="str">
            <v>308.99</v>
          </cell>
          <cell r="E2071" t="str">
            <v>311.49</v>
          </cell>
          <cell r="F2071" t="str">
            <v>m3</v>
          </cell>
          <cell r="G2071" t="str">
            <v>109.12</v>
          </cell>
          <cell r="H2071" t="str">
            <v>110.00</v>
          </cell>
        </row>
        <row r="2072">
          <cell r="A2072" t="str">
            <v>19-44</v>
          </cell>
          <cell r="B2072" t="str">
            <v>Covering road 10' to 12' wide, with 3" sarkanda or jungle, upto 50m lead</v>
          </cell>
          <cell r="C2072" t="str">
            <v>100 Rft</v>
          </cell>
          <cell r="D2072" t="str">
            <v>370.76</v>
          </cell>
          <cell r="E2072" t="str">
            <v>373.75</v>
          </cell>
          <cell r="F2072" t="str">
            <v>50 m</v>
          </cell>
          <cell r="G2072" t="str">
            <v>608.05</v>
          </cell>
          <cell r="H2072" t="str">
            <v>612.95</v>
          </cell>
        </row>
        <row r="2073">
          <cell r="A2073" t="str">
            <v>19-45</v>
          </cell>
          <cell r="B2073" t="str">
            <v>Gachi pitching 1' thick</v>
          </cell>
          <cell r="C2073" t="str">
            <v>100 Sft</v>
          </cell>
          <cell r="D2073" t="str">
            <v>4,033.46</v>
          </cell>
          <cell r="E2073" t="str">
            <v>4,065.99</v>
          </cell>
          <cell r="F2073" t="str">
            <v>m2</v>
          </cell>
          <cell r="G2073" t="str">
            <v>434.00</v>
          </cell>
          <cell r="H2073" t="str">
            <v>437.50</v>
          </cell>
        </row>
        <row r="2074">
          <cell r="A2074" t="str">
            <v>19-46</v>
          </cell>
          <cell r="B2074" t="str">
            <v>Gachi pitching done with silt clearance and berm dressing</v>
          </cell>
          <cell r="C2074" t="str">
            <v>100 Sft</v>
          </cell>
          <cell r="D2074" t="str">
            <v>3,411.15</v>
          </cell>
          <cell r="E2074" t="str">
            <v>3,438.66</v>
          </cell>
          <cell r="F2074" t="str">
            <v>m2</v>
          </cell>
          <cell r="G2074" t="str">
            <v>367.04</v>
          </cell>
          <cell r="H2074" t="str">
            <v>370.00</v>
          </cell>
        </row>
        <row r="2075">
          <cell r="A2075" t="str">
            <v>19-47</v>
          </cell>
          <cell r="B2075" t="str">
            <v>Filter granular backfill behind retaining wall (stone/boulder filling upto one meter to prevent choking of weep holes).</v>
          </cell>
          <cell r="C2075" t="str">
            <v>100 Cft</v>
          </cell>
          <cell r="D2075" t="str">
            <v>1,364.00</v>
          </cell>
          <cell r="E2075" t="str">
            <v>3,697.70</v>
          </cell>
          <cell r="F2075" t="str">
            <v>m3</v>
          </cell>
          <cell r="G2075" t="str">
            <v>481.69</v>
          </cell>
          <cell r="H2075" t="str">
            <v>1,305.83</v>
          </cell>
        </row>
        <row r="2076">
          <cell r="A2076" t="str">
            <v>20-01-a</v>
          </cell>
          <cell r="B2076" t="str">
            <v>Earthwork for Outlets : Exc/Refill/Ram/Puddle Upto 50 cusecs channel discharge.</v>
          </cell>
          <cell r="C2076" t="str">
            <v>Job</v>
          </cell>
          <cell r="D2076" t="str">
            <v>1,550.00</v>
          </cell>
          <cell r="E2076" t="str">
            <v>1,562.50</v>
          </cell>
          <cell r="F2076" t="str">
            <v>Job</v>
          </cell>
          <cell r="G2076" t="str">
            <v>1,550.00</v>
          </cell>
          <cell r="H2076" t="str">
            <v>1,562.50</v>
          </cell>
        </row>
        <row r="2077">
          <cell r="A2077" t="str">
            <v>20-01-b</v>
          </cell>
          <cell r="B2077" t="str">
            <v>Earthwork for outlets : Exc/Refill/Ram/Puddle 51-100 cusecs channel discharge</v>
          </cell>
          <cell r="C2077" t="str">
            <v>Job</v>
          </cell>
          <cell r="D2077" t="str">
            <v>2,046.00</v>
          </cell>
          <cell r="E2077" t="str">
            <v>2,062.50</v>
          </cell>
          <cell r="F2077" t="str">
            <v>Job</v>
          </cell>
          <cell r="G2077" t="str">
            <v>2,046.00</v>
          </cell>
          <cell r="H2077" t="str">
            <v>2,062.50</v>
          </cell>
        </row>
        <row r="2078">
          <cell r="A2078" t="str">
            <v>20-01-c</v>
          </cell>
          <cell r="B2078" t="str">
            <v>Earthwork for outlets : Exc/Refill/Ram/Puddle 101-200 cusecs channel discharge</v>
          </cell>
          <cell r="C2078" t="str">
            <v>Job</v>
          </cell>
          <cell r="D2078" t="str">
            <v>3,100.00</v>
          </cell>
          <cell r="E2078" t="str">
            <v>3,125.00</v>
          </cell>
          <cell r="F2078" t="str">
            <v>Job</v>
          </cell>
          <cell r="G2078" t="str">
            <v>3,100.00</v>
          </cell>
          <cell r="H2078" t="str">
            <v>3,125.00</v>
          </cell>
        </row>
        <row r="2079">
          <cell r="A2079" t="str">
            <v>20-01-d</v>
          </cell>
          <cell r="B2079" t="str">
            <v>Earthwork for outlets : Exc/Refill/Ram/Puddle 201-350 cusecs channel discharge</v>
          </cell>
          <cell r="C2079" t="str">
            <v>Job</v>
          </cell>
          <cell r="D2079" t="str">
            <v>4,185.00</v>
          </cell>
          <cell r="E2079" t="str">
            <v>4,218.75</v>
          </cell>
          <cell r="F2079" t="str">
            <v>Job</v>
          </cell>
          <cell r="G2079" t="str">
            <v>4,185.00</v>
          </cell>
          <cell r="H2079" t="str">
            <v>4,218.75</v>
          </cell>
        </row>
        <row r="2080">
          <cell r="A2080" t="str">
            <v>20-01-e</v>
          </cell>
          <cell r="B2080" t="str">
            <v>Earthwork for Outlets : Ex/Refill/Ram/Puddle Over 350 cusecs channel discharge</v>
          </cell>
          <cell r="C2080" t="str">
            <v>Job</v>
          </cell>
          <cell r="D2080" t="str">
            <v>6,200.00</v>
          </cell>
          <cell r="E2080" t="str">
            <v>6,250.00</v>
          </cell>
          <cell r="F2080" t="str">
            <v>Job</v>
          </cell>
          <cell r="G2080" t="str">
            <v>6,200.00</v>
          </cell>
          <cell r="H2080" t="str">
            <v>6,250.00</v>
          </cell>
        </row>
        <row r="2081">
          <cell r="A2081" t="str">
            <v>20-02-a</v>
          </cell>
          <cell r="B2081" t="str">
            <v xml:space="preserve">Dismantling outlets: Old types such as KGO's orfices, etc </v>
          </cell>
          <cell r="C2081" t="str">
            <v>Each</v>
          </cell>
          <cell r="D2081" t="str">
            <v>1,550.00</v>
          </cell>
          <cell r="E2081" t="str">
            <v>1,562.50</v>
          </cell>
          <cell r="F2081" t="str">
            <v>Each</v>
          </cell>
          <cell r="G2081" t="str">
            <v>1,550.00</v>
          </cell>
          <cell r="H2081" t="str">
            <v>1,562.50</v>
          </cell>
        </row>
        <row r="2082">
          <cell r="A2082" t="str">
            <v>20-02-b</v>
          </cell>
          <cell r="B2082" t="str">
            <v>Dismantling outlets: APM or OF, 'H' upto 2.0 ft.</v>
          </cell>
          <cell r="C2082" t="str">
            <v>Each</v>
          </cell>
          <cell r="D2082" t="str">
            <v>2,325.00</v>
          </cell>
          <cell r="E2082" t="str">
            <v>2,343.75</v>
          </cell>
          <cell r="F2082" t="str">
            <v>Each</v>
          </cell>
          <cell r="G2082" t="str">
            <v>2,325.00</v>
          </cell>
          <cell r="H2082" t="str">
            <v>2,343.75</v>
          </cell>
        </row>
        <row r="2083">
          <cell r="A2083" t="str">
            <v>20-02-c</v>
          </cell>
          <cell r="B2083" t="str">
            <v>Dismantling outlets: APM or OF, 'H' from 2.1-3.0ft</v>
          </cell>
          <cell r="C2083" t="str">
            <v>Each</v>
          </cell>
          <cell r="D2083" t="str">
            <v>3,100.00</v>
          </cell>
          <cell r="E2083" t="str">
            <v>3,125.00</v>
          </cell>
          <cell r="F2083" t="str">
            <v>Each</v>
          </cell>
          <cell r="G2083" t="str">
            <v>3,100.00</v>
          </cell>
          <cell r="H2083" t="str">
            <v>3,125.00</v>
          </cell>
        </row>
        <row r="2084">
          <cell r="A2084" t="str">
            <v>20-02-d</v>
          </cell>
          <cell r="B2084" t="str">
            <v>Dismantling outlets: APM or OF, 'H' above 3.0 ft</v>
          </cell>
          <cell r="C2084" t="str">
            <v>Each</v>
          </cell>
          <cell r="D2084" t="str">
            <v>3,875.00</v>
          </cell>
          <cell r="E2084" t="str">
            <v>3,906.25</v>
          </cell>
          <cell r="F2084" t="str">
            <v>Each</v>
          </cell>
          <cell r="G2084" t="str">
            <v>3,875.00</v>
          </cell>
          <cell r="H2084" t="str">
            <v>3,906.25</v>
          </cell>
        </row>
        <row r="2085">
          <cell r="A2085" t="str">
            <v>20-02-e</v>
          </cell>
          <cell r="B2085" t="str">
            <v>Dismantling outlets: Tail cluster bifurcation</v>
          </cell>
          <cell r="C2085" t="str">
            <v>Each</v>
          </cell>
          <cell r="D2085" t="str">
            <v>2,325.00</v>
          </cell>
          <cell r="E2085" t="str">
            <v>2,343.75</v>
          </cell>
          <cell r="F2085" t="str">
            <v>Each</v>
          </cell>
          <cell r="G2085" t="str">
            <v>2,325.00</v>
          </cell>
          <cell r="H2085" t="str">
            <v>2,343.75</v>
          </cell>
        </row>
        <row r="2086">
          <cell r="A2086" t="str">
            <v>20-02-f</v>
          </cell>
          <cell r="B2086" t="str">
            <v>Dismantling outlets: Tail cluster trifurcation</v>
          </cell>
          <cell r="C2086" t="str">
            <v>Each</v>
          </cell>
          <cell r="D2086" t="str">
            <v>3,100.00</v>
          </cell>
          <cell r="E2086" t="str">
            <v>3,125.00</v>
          </cell>
          <cell r="F2086" t="str">
            <v>Each</v>
          </cell>
          <cell r="G2086" t="str">
            <v>3,100.00</v>
          </cell>
          <cell r="H2086" t="str">
            <v>3,125.00</v>
          </cell>
        </row>
        <row r="2087">
          <cell r="A2087" t="str">
            <v>20-02-g</v>
          </cell>
          <cell r="B2087" t="str">
            <v>Dismantling outlets: Tail cluster quardification</v>
          </cell>
          <cell r="C2087" t="str">
            <v>Each</v>
          </cell>
          <cell r="D2087" t="str">
            <v>3,875.00</v>
          </cell>
          <cell r="E2087" t="str">
            <v>3,906.25</v>
          </cell>
          <cell r="F2087" t="str">
            <v>Each</v>
          </cell>
          <cell r="G2087" t="str">
            <v>3,875.00</v>
          </cell>
          <cell r="H2087" t="str">
            <v>3,906.25</v>
          </cell>
        </row>
        <row r="2088">
          <cell r="A2088" t="str">
            <v>20-03</v>
          </cell>
          <cell r="B2088" t="str">
            <v>Making temporary APM brick block &amp; fixing at site</v>
          </cell>
          <cell r="C2088" t="str">
            <v>Each</v>
          </cell>
          <cell r="D2088" t="str">
            <v>572.88</v>
          </cell>
          <cell r="E2088" t="str">
            <v>961.19</v>
          </cell>
          <cell r="F2088" t="str">
            <v>Each</v>
          </cell>
          <cell r="G2088" t="str">
            <v>572.88</v>
          </cell>
          <cell r="H2088" t="str">
            <v>961.19</v>
          </cell>
        </row>
        <row r="2089">
          <cell r="A2089" t="str">
            <v>20-04</v>
          </cell>
          <cell r="B2089" t="str">
            <v>Dismantling walls, taking out temporary APM brick block, fixing iron block &amp; rebuilding walls</v>
          </cell>
          <cell r="C2089" t="str">
            <v>Job</v>
          </cell>
          <cell r="D2089" t="str">
            <v>1,457.00</v>
          </cell>
          <cell r="E2089" t="str">
            <v>1,468.75</v>
          </cell>
          <cell r="F2089" t="str">
            <v>Job</v>
          </cell>
          <cell r="G2089" t="str">
            <v>1,457.00</v>
          </cell>
          <cell r="H2089" t="str">
            <v>1,468.75</v>
          </cell>
        </row>
        <row r="2090">
          <cell r="A2090" t="str">
            <v>20-05</v>
          </cell>
          <cell r="B2090" t="str">
            <v>Dismantling walls &amp; fitting iron block of OF outlet</v>
          </cell>
          <cell r="C2090" t="str">
            <v>Each</v>
          </cell>
          <cell r="D2090" t="str">
            <v>1,457.00</v>
          </cell>
          <cell r="E2090" t="str">
            <v>1,468.75</v>
          </cell>
          <cell r="F2090" t="str">
            <v>Each</v>
          </cell>
          <cell r="G2090" t="str">
            <v>1,457.00</v>
          </cell>
          <cell r="H2090" t="str">
            <v>1,468.75</v>
          </cell>
        </row>
        <row r="2091">
          <cell r="A2091" t="str">
            <v>20-06-a</v>
          </cell>
          <cell r="B2091" t="str">
            <v>Constructing, watching &amp; removing bund for outlet built in running water : Upto 3' depth</v>
          </cell>
          <cell r="C2091" t="str">
            <v>Each</v>
          </cell>
          <cell r="D2091" t="str">
            <v>3,100.00</v>
          </cell>
          <cell r="E2091" t="str">
            <v>3,125.00</v>
          </cell>
          <cell r="F2091" t="str">
            <v>Each</v>
          </cell>
          <cell r="G2091" t="str">
            <v>3,100.00</v>
          </cell>
          <cell r="H2091" t="str">
            <v>3,125.00</v>
          </cell>
        </row>
        <row r="2092">
          <cell r="A2092" t="str">
            <v>20-06-b</v>
          </cell>
          <cell r="B2092" t="str">
            <v>Constructing, watching &amp; removing bund for outlet built in running water : Over 3' depth</v>
          </cell>
          <cell r="C2092" t="str">
            <v>Each</v>
          </cell>
          <cell r="D2092" t="str">
            <v>4,185.00</v>
          </cell>
          <cell r="E2092" t="str">
            <v>4,218.75</v>
          </cell>
          <cell r="F2092" t="str">
            <v>Each</v>
          </cell>
          <cell r="G2092" t="str">
            <v>4,185.00</v>
          </cell>
          <cell r="H2092" t="str">
            <v>4,218.75</v>
          </cell>
        </row>
        <row r="2093">
          <cell r="A2093" t="str">
            <v>20-07</v>
          </cell>
          <cell r="B2093" t="str">
            <v>Adjusting "B" of tail cluster by dismantling and rebuilding throat walls</v>
          </cell>
          <cell r="C2093" t="str">
            <v>Each</v>
          </cell>
          <cell r="D2093" t="str">
            <v>911.40</v>
          </cell>
          <cell r="E2093" t="str">
            <v>1,462.87</v>
          </cell>
          <cell r="F2093" t="str">
            <v>Each</v>
          </cell>
          <cell r="G2093" t="str">
            <v>911.40</v>
          </cell>
          <cell r="H2093" t="str">
            <v>1,462.87</v>
          </cell>
        </row>
        <row r="2094">
          <cell r="A2094" t="str">
            <v>20-08</v>
          </cell>
          <cell r="B2094" t="str">
            <v>Adjusting "Y" of an APM outlet, including dismantling and rebuilding</v>
          </cell>
          <cell r="C2094" t="str">
            <v>Each</v>
          </cell>
          <cell r="D2094" t="str">
            <v>1,767.00</v>
          </cell>
          <cell r="E2094" t="str">
            <v>2,652.33</v>
          </cell>
          <cell r="F2094" t="str">
            <v>Each</v>
          </cell>
          <cell r="G2094" t="str">
            <v>1,767.00</v>
          </cell>
          <cell r="H2094" t="str">
            <v>2,652.33</v>
          </cell>
        </row>
        <row r="2095">
          <cell r="A2095" t="str">
            <v>20-09-a</v>
          </cell>
          <cell r="B2095" t="str">
            <v>Extra labour in fixing APM and OF outlet blocks Depth exceeding 5.0'</v>
          </cell>
          <cell r="C2095" t="str">
            <v>Each</v>
          </cell>
          <cell r="D2095" t="str">
            <v>1,736.00</v>
          </cell>
          <cell r="E2095" t="str">
            <v>1,896.40</v>
          </cell>
          <cell r="F2095" t="str">
            <v>Each</v>
          </cell>
          <cell r="G2095" t="str">
            <v>1,736.00</v>
          </cell>
          <cell r="H2095" t="str">
            <v>1,896.40</v>
          </cell>
        </row>
        <row r="2096">
          <cell r="A2096" t="str">
            <v>20-09-b</v>
          </cell>
          <cell r="B2096" t="str">
            <v>Extra labour in fixing APM and OF outlet blocks Depth more than 4.0' to 5.0'</v>
          </cell>
          <cell r="C2096" t="str">
            <v>Each</v>
          </cell>
          <cell r="D2096" t="str">
            <v>1,302.00</v>
          </cell>
          <cell r="E2096" t="str">
            <v>1,458.90</v>
          </cell>
          <cell r="F2096" t="str">
            <v>Each</v>
          </cell>
          <cell r="G2096" t="str">
            <v>1,302.00</v>
          </cell>
          <cell r="H2096" t="str">
            <v>1,458.90</v>
          </cell>
        </row>
        <row r="2097">
          <cell r="A2097" t="str">
            <v>20-09-c</v>
          </cell>
          <cell r="B2097" t="str">
            <v>Extra labour in fixing APM and OF outlet blocks Depth more than 3.0' to 4.0'</v>
          </cell>
          <cell r="C2097" t="str">
            <v>Each</v>
          </cell>
          <cell r="D2097" t="str">
            <v>1,041.60</v>
          </cell>
          <cell r="E2097" t="str">
            <v>1,196.40</v>
          </cell>
          <cell r="F2097" t="str">
            <v>Each</v>
          </cell>
          <cell r="G2097" t="str">
            <v>1,041.60</v>
          </cell>
          <cell r="H2097" t="str">
            <v>1,196.40</v>
          </cell>
        </row>
        <row r="2098">
          <cell r="A2098" t="str">
            <v>20-09-d</v>
          </cell>
          <cell r="B2098" t="str">
            <v>Extra labour in fixing APM and OF outlet blocks Depth more than 2.0' to 3.0'</v>
          </cell>
          <cell r="C2098" t="str">
            <v>Each</v>
          </cell>
          <cell r="D2098" t="str">
            <v>868.00</v>
          </cell>
          <cell r="E2098" t="str">
            <v>991.51</v>
          </cell>
          <cell r="F2098" t="str">
            <v>Each</v>
          </cell>
          <cell r="G2098" t="str">
            <v>868.00</v>
          </cell>
          <cell r="H2098" t="str">
            <v>991.51</v>
          </cell>
        </row>
        <row r="2099">
          <cell r="A2099" t="str">
            <v>20-09-e</v>
          </cell>
          <cell r="B2099" t="str">
            <v>Extra labour in fixing APM and OF outlet blocks Depth upto 2.0'</v>
          </cell>
          <cell r="C2099" t="str">
            <v>Each</v>
          </cell>
          <cell r="D2099" t="str">
            <v>694.40</v>
          </cell>
          <cell r="E2099" t="str">
            <v>786.62</v>
          </cell>
          <cell r="F2099" t="str">
            <v>Each</v>
          </cell>
          <cell r="G2099" t="str">
            <v>694.40</v>
          </cell>
          <cell r="H2099" t="str">
            <v>786.62</v>
          </cell>
        </row>
        <row r="2100">
          <cell r="A2100" t="str">
            <v>20-10</v>
          </cell>
          <cell r="B2100" t="str">
            <v>Repairing damaged reducing collar of hume pipe outlets</v>
          </cell>
          <cell r="C2100" t="str">
            <v>Each</v>
          </cell>
          <cell r="D2100" t="str">
            <v>572.88</v>
          </cell>
          <cell r="E2100" t="str">
            <v>774.53</v>
          </cell>
          <cell r="F2100" t="str">
            <v>Each</v>
          </cell>
          <cell r="G2100" t="str">
            <v>572.88</v>
          </cell>
          <cell r="H2100" t="str">
            <v>774.53</v>
          </cell>
        </row>
        <row r="2101">
          <cell r="A2101" t="str">
            <v>20-11</v>
          </cell>
          <cell r="B2101" t="str">
            <v>Laying iron pipes for outlets.</v>
          </cell>
          <cell r="C2101" t="str">
            <v>Rft</v>
          </cell>
          <cell r="D2101" t="str">
            <v>47.26</v>
          </cell>
          <cell r="E2101" t="str">
            <v>47.64</v>
          </cell>
          <cell r="F2101" t="str">
            <v>m</v>
          </cell>
          <cell r="G2101" t="str">
            <v>155.04</v>
          </cell>
          <cell r="H2101" t="str">
            <v>156.29</v>
          </cell>
        </row>
        <row r="2102">
          <cell r="A2102" t="str">
            <v>20-12</v>
          </cell>
          <cell r="B2102" t="str">
            <v>Water allowance for constructing outlets or culverts, when canal water not flowing.</v>
          </cell>
          <cell r="C2102" t="str">
            <v>Each</v>
          </cell>
          <cell r="D2102" t="str">
            <v>775.00</v>
          </cell>
          <cell r="E2102" t="str">
            <v>781.25</v>
          </cell>
          <cell r="F2102" t="str">
            <v>Each</v>
          </cell>
          <cell r="G2102" t="str">
            <v>775.00</v>
          </cell>
          <cell r="H2102" t="str">
            <v>781.25</v>
          </cell>
        </row>
        <row r="2103">
          <cell r="A2103" t="str">
            <v>20-13</v>
          </cell>
          <cell r="B2103" t="str">
            <v>Hoisting and placing RC slab or stone in position on outlets or WC culverts</v>
          </cell>
          <cell r="C2103" t="str">
            <v>Each</v>
          </cell>
          <cell r="D2103" t="str">
            <v>626.20</v>
          </cell>
          <cell r="E2103" t="str">
            <v>631.25</v>
          </cell>
          <cell r="F2103" t="str">
            <v>Each</v>
          </cell>
          <cell r="G2103" t="str">
            <v>626.20</v>
          </cell>
          <cell r="H2103" t="str">
            <v>631.25</v>
          </cell>
        </row>
        <row r="2104">
          <cell r="A2104" t="str">
            <v>20-14-a</v>
          </cell>
          <cell r="B2104" t="str">
            <v>Fixing pipe outlet, including backfilling of earth &amp; puddling : Portion under bank</v>
          </cell>
          <cell r="C2104" t="str">
            <v>Rft</v>
          </cell>
          <cell r="D2104" t="str">
            <v>126.53</v>
          </cell>
          <cell r="E2104" t="str">
            <v>139.79</v>
          </cell>
          <cell r="F2104" t="str">
            <v>m</v>
          </cell>
          <cell r="G2104" t="str">
            <v>415.13</v>
          </cell>
          <cell r="H2104" t="str">
            <v>458.62</v>
          </cell>
        </row>
        <row r="2105">
          <cell r="A2105" t="str">
            <v>20-14-b</v>
          </cell>
          <cell r="B2105" t="str">
            <v>Fixing pipe outlet, including backfilling of earth &amp; puddling : Portion under road, beyond bank</v>
          </cell>
          <cell r="C2105" t="str">
            <v>Rft</v>
          </cell>
          <cell r="D2105" t="str">
            <v>57.46</v>
          </cell>
          <cell r="E2105" t="str">
            <v>70.16</v>
          </cell>
          <cell r="F2105" t="str">
            <v>m</v>
          </cell>
          <cell r="G2105" t="str">
            <v>188.53</v>
          </cell>
          <cell r="H2105" t="str">
            <v>230.18</v>
          </cell>
        </row>
        <row r="2106">
          <cell r="A2106" t="str">
            <v>20-15-a</v>
          </cell>
          <cell r="B2106" t="str">
            <v>Removing pipe outlet,refilling earth &amp; puddling Portion under bank</v>
          </cell>
          <cell r="C2106" t="str">
            <v>Rft</v>
          </cell>
          <cell r="D2106" t="str">
            <v>103.40</v>
          </cell>
          <cell r="E2106" t="str">
            <v>104.23</v>
          </cell>
          <cell r="F2106" t="str">
            <v>m</v>
          </cell>
          <cell r="G2106" t="str">
            <v>339.23</v>
          </cell>
          <cell r="H2106" t="str">
            <v>341.96</v>
          </cell>
        </row>
        <row r="2107">
          <cell r="A2107" t="str">
            <v>20-15-b</v>
          </cell>
          <cell r="B2107" t="str">
            <v>Removing pipe outlet,refilling earth &amp; puddling Portion under road, beyond</v>
          </cell>
          <cell r="C2107" t="str">
            <v>Rft</v>
          </cell>
          <cell r="D2107" t="str">
            <v>38.75</v>
          </cell>
          <cell r="E2107" t="str">
            <v>39.06</v>
          </cell>
          <cell r="F2107" t="str">
            <v>m</v>
          </cell>
          <cell r="G2107" t="str">
            <v>127.13</v>
          </cell>
          <cell r="H2107" t="str">
            <v>128.16</v>
          </cell>
        </row>
        <row r="2108">
          <cell r="A2108" t="str">
            <v>20-16-a</v>
          </cell>
          <cell r="B2108" t="str">
            <v>Changing pipe outlets by removing one pipe &amp; replacing : Portion under bank</v>
          </cell>
          <cell r="C2108" t="str">
            <v>Rft</v>
          </cell>
          <cell r="D2108" t="str">
            <v>148.01</v>
          </cell>
          <cell r="E2108" t="str">
            <v>161.43</v>
          </cell>
          <cell r="F2108" t="str">
            <v>m</v>
          </cell>
          <cell r="G2108" t="str">
            <v>485.58</v>
          </cell>
          <cell r="H2108" t="str">
            <v>529.64</v>
          </cell>
        </row>
        <row r="2109">
          <cell r="A2109" t="str">
            <v>20-16-b</v>
          </cell>
          <cell r="B2109" t="str">
            <v>Changing pipe outlets by removing one pipe &amp; replacing : Portion under road, beyond</v>
          </cell>
          <cell r="C2109" t="str">
            <v>Rft</v>
          </cell>
          <cell r="D2109" t="str">
            <v>73.83</v>
          </cell>
          <cell r="E2109" t="str">
            <v>86.66</v>
          </cell>
          <cell r="F2109" t="str">
            <v>m</v>
          </cell>
          <cell r="G2109" t="str">
            <v>242.23</v>
          </cell>
          <cell r="H2109" t="str">
            <v>284.32</v>
          </cell>
        </row>
        <row r="2110">
          <cell r="A2110" t="str">
            <v>21-01-a-01</v>
          </cell>
          <cell r="B2110" t="str">
            <v>Excavate well in dry &amp; dispose of soil within 50m in ordinary soil or sand : Upto 1.5 m depth</v>
          </cell>
          <cell r="C2110" t="str">
            <v>100 Cft</v>
          </cell>
          <cell r="D2110" t="str">
            <v>459.98</v>
          </cell>
          <cell r="E2110" t="str">
            <v>463.69</v>
          </cell>
          <cell r="F2110" t="str">
            <v>m3</v>
          </cell>
          <cell r="G2110" t="str">
            <v>162.44</v>
          </cell>
          <cell r="H2110" t="str">
            <v>163.75</v>
          </cell>
        </row>
        <row r="2111">
          <cell r="A2111" t="str">
            <v>21-01-a-02</v>
          </cell>
          <cell r="B2111" t="str">
            <v>Excavate well in dry &amp; dispose of soil within 50m in ordinary soil or sand : 1.5 to 3 m depth</v>
          </cell>
          <cell r="C2111" t="str">
            <v>100 Cft</v>
          </cell>
          <cell r="D2111" t="str">
            <v>481.05</v>
          </cell>
          <cell r="E2111" t="str">
            <v>484.93</v>
          </cell>
          <cell r="F2111" t="str">
            <v>m3</v>
          </cell>
          <cell r="G2111" t="str">
            <v>169.88</v>
          </cell>
          <cell r="H2111" t="str">
            <v>171.25</v>
          </cell>
        </row>
        <row r="2112">
          <cell r="A2112" t="str">
            <v>21-01-a-03</v>
          </cell>
          <cell r="B2112" t="str">
            <v>Excavate well in dry &amp; dispose of soil within 50m in ordinary soil or sand : 3 to 4.5 m depth</v>
          </cell>
          <cell r="C2112" t="str">
            <v>100 Cft</v>
          </cell>
          <cell r="D2112" t="str">
            <v>542.49</v>
          </cell>
          <cell r="E2112" t="str">
            <v>546.87</v>
          </cell>
          <cell r="F2112" t="str">
            <v>m3</v>
          </cell>
          <cell r="G2112" t="str">
            <v>191.58</v>
          </cell>
          <cell r="H2112" t="str">
            <v>193.12</v>
          </cell>
        </row>
        <row r="2113">
          <cell r="A2113" t="str">
            <v>21-01-a-04</v>
          </cell>
          <cell r="B2113" t="str">
            <v>Excavate well in dry &amp; dispose of soil within 50m in ordinary soil or sand : 4.5 to 6 m depth</v>
          </cell>
          <cell r="C2113" t="str">
            <v>100 Cft</v>
          </cell>
          <cell r="D2113" t="str">
            <v>619.74</v>
          </cell>
          <cell r="E2113" t="str">
            <v>624.74</v>
          </cell>
          <cell r="F2113" t="str">
            <v>m3</v>
          </cell>
          <cell r="G2113" t="str">
            <v>218.86</v>
          </cell>
          <cell r="H2113" t="str">
            <v>220.63</v>
          </cell>
        </row>
        <row r="2114">
          <cell r="A2114" t="str">
            <v>21-01-b-01</v>
          </cell>
          <cell r="B2114" t="str">
            <v>Excavate well in dry &amp; dispose of soil within 50m in hard soil : Upto 1.5 m depth</v>
          </cell>
          <cell r="C2114" t="str">
            <v>100 Cft</v>
          </cell>
          <cell r="D2114" t="str">
            <v>561.81</v>
          </cell>
          <cell r="E2114" t="str">
            <v>566.34</v>
          </cell>
          <cell r="F2114" t="str">
            <v>m3</v>
          </cell>
          <cell r="G2114" t="str">
            <v>198.40</v>
          </cell>
          <cell r="H2114" t="str">
            <v>200.00</v>
          </cell>
        </row>
        <row r="2115">
          <cell r="A2115" t="str">
            <v>21-01-b-02</v>
          </cell>
          <cell r="B2115" t="str">
            <v>Excavate well in dry &amp; dispose of soil within 50m in hard soil : Above 1.5 to 3 m depth</v>
          </cell>
          <cell r="C2115" t="str">
            <v>100 Cft</v>
          </cell>
          <cell r="D2115" t="str">
            <v>586.38</v>
          </cell>
          <cell r="E2115" t="str">
            <v>591.11</v>
          </cell>
          <cell r="F2115" t="str">
            <v>m3</v>
          </cell>
          <cell r="G2115" t="str">
            <v>207.08</v>
          </cell>
          <cell r="H2115" t="str">
            <v>208.75</v>
          </cell>
        </row>
        <row r="2116">
          <cell r="A2116" t="str">
            <v>21-01-b-03</v>
          </cell>
          <cell r="B2116" t="str">
            <v>Excavate well in dry &amp; dispose of soil within 50m in hard soil : Above 3 to 4.5 m depth</v>
          </cell>
          <cell r="C2116" t="str">
            <v>100 Cft</v>
          </cell>
          <cell r="D2116" t="str">
            <v>640.81</v>
          </cell>
          <cell r="E2116" t="str">
            <v>645.98</v>
          </cell>
          <cell r="F2116" t="str">
            <v>m3</v>
          </cell>
          <cell r="G2116" t="str">
            <v>226.30</v>
          </cell>
          <cell r="H2116" t="str">
            <v>228.13</v>
          </cell>
        </row>
        <row r="2117">
          <cell r="A2117" t="str">
            <v>21-01-b-04</v>
          </cell>
          <cell r="B2117" t="str">
            <v>Excavate well in dry &amp; dispose of soil within 50m in hard soil : Above 4.5 to 6 m depth</v>
          </cell>
          <cell r="C2117" t="str">
            <v>100 Cft</v>
          </cell>
          <cell r="D2117" t="str">
            <v>721.57</v>
          </cell>
          <cell r="E2117" t="str">
            <v>727.39</v>
          </cell>
          <cell r="F2117" t="str">
            <v>m3</v>
          </cell>
          <cell r="G2117" t="str">
            <v>254.82</v>
          </cell>
          <cell r="H2117" t="str">
            <v>256.88</v>
          </cell>
        </row>
        <row r="2118">
          <cell r="A2118" t="str">
            <v>21-01-c-01</v>
          </cell>
          <cell r="B2118" t="str">
            <v>Excavate well in dry &amp; dispose of soil within 50m in hard strata like shingle : Upto 1.5 m depth</v>
          </cell>
          <cell r="C2118" t="str">
            <v>100 Cft</v>
          </cell>
          <cell r="D2118">
            <v>1209.6400000000001</v>
          </cell>
          <cell r="E2118">
            <v>1219.3900000000001</v>
          </cell>
          <cell r="F2118" t="str">
            <v>m3</v>
          </cell>
          <cell r="G2118">
            <v>427.18</v>
          </cell>
          <cell r="H2118">
            <v>430.62</v>
          </cell>
        </row>
        <row r="2119">
          <cell r="A2119" t="str">
            <v>21-01-c-02</v>
          </cell>
          <cell r="B2119" t="str">
            <v>Excavate well in dry &amp; dispose of soil within 50m in hard strata like shingle :1.5 to 3 m depth</v>
          </cell>
          <cell r="C2119" t="str">
            <v>100 Cft</v>
          </cell>
          <cell r="D2119" t="str">
            <v>1,253.53</v>
          </cell>
          <cell r="E2119" t="str">
            <v>1,263.64</v>
          </cell>
          <cell r="F2119" t="str">
            <v>m3</v>
          </cell>
          <cell r="G2119" t="str">
            <v>442.68</v>
          </cell>
          <cell r="H2119" t="str">
            <v>446.25</v>
          </cell>
        </row>
        <row r="2120">
          <cell r="A2120" t="str">
            <v>21-01-c-03</v>
          </cell>
          <cell r="B2120" t="str">
            <v>Excavate well in dry &amp; dispose of soil within 50m in hard strata like shingle : 3 to 4.5 m depth</v>
          </cell>
          <cell r="C2120" t="str">
            <v>100 Cft</v>
          </cell>
          <cell r="D2120" t="str">
            <v>1,306.20</v>
          </cell>
          <cell r="E2120" t="str">
            <v>1,316.73</v>
          </cell>
          <cell r="F2120" t="str">
            <v>m3</v>
          </cell>
          <cell r="G2120" t="str">
            <v>461.28</v>
          </cell>
          <cell r="H2120" t="str">
            <v>465.00</v>
          </cell>
        </row>
        <row r="2121">
          <cell r="A2121" t="str">
            <v>21-01-c-04</v>
          </cell>
          <cell r="B2121" t="str">
            <v>Excavate well in dry &amp; dispose of soil within 50m in hard strata like shingle : 4.5 to 6 m depth</v>
          </cell>
          <cell r="C2121" t="str">
            <v>100 Cft</v>
          </cell>
          <cell r="D2121" t="str">
            <v>1,402.76</v>
          </cell>
          <cell r="E2121" t="str">
            <v>1,414.07</v>
          </cell>
          <cell r="F2121" t="str">
            <v>m3</v>
          </cell>
          <cell r="G2121" t="str">
            <v>495.38</v>
          </cell>
          <cell r="H2121" t="str">
            <v>499.37</v>
          </cell>
        </row>
        <row r="2122">
          <cell r="A2122" t="str">
            <v>21-02-a-01</v>
          </cell>
          <cell r="B2122" t="str">
            <v>Dry sinking of well &amp; disposal of soil within 50m in ordinary soil : 3 to 4.5 m depth</v>
          </cell>
          <cell r="C2122" t="str">
            <v>100 Cft</v>
          </cell>
          <cell r="D2122" t="str">
            <v>2,480.72</v>
          </cell>
          <cell r="E2122" t="str">
            <v>2,500.73</v>
          </cell>
          <cell r="F2122" t="str">
            <v>m3</v>
          </cell>
          <cell r="G2122" t="str">
            <v>876.06</v>
          </cell>
          <cell r="H2122" t="str">
            <v>883.12</v>
          </cell>
        </row>
        <row r="2123">
          <cell r="A2123" t="str">
            <v>21-02-a-02</v>
          </cell>
          <cell r="B2123" t="str">
            <v>Dry sinking of well &amp; disposal of soil within 50m in ordinary soil : 4.5 to 6 m depth</v>
          </cell>
          <cell r="C2123" t="str">
            <v>100 Cft</v>
          </cell>
          <cell r="D2123" t="str">
            <v>3,100.47</v>
          </cell>
          <cell r="E2123" t="str">
            <v>3,125.47</v>
          </cell>
          <cell r="F2123" t="str">
            <v>m3</v>
          </cell>
          <cell r="G2123" t="str">
            <v>1,094.92</v>
          </cell>
          <cell r="H2123" t="str">
            <v>1,103.75</v>
          </cell>
        </row>
        <row r="2124">
          <cell r="A2124" t="str">
            <v>21-02-a-03</v>
          </cell>
          <cell r="B2124" t="str">
            <v>Dry sinking of well &amp; disposal of soil within 50m in ordinary soil : 6 to 7.5 m depth</v>
          </cell>
          <cell r="C2124" t="str">
            <v>100 Cft</v>
          </cell>
          <cell r="D2124" t="str">
            <v>3,720.21</v>
          </cell>
          <cell r="E2124" t="str">
            <v>3,750.21</v>
          </cell>
          <cell r="F2124" t="str">
            <v>m3</v>
          </cell>
          <cell r="G2124" t="str">
            <v>1,313.78</v>
          </cell>
          <cell r="H2124" t="str">
            <v>1,324.38</v>
          </cell>
        </row>
        <row r="2125">
          <cell r="A2125" t="str">
            <v>21-02-a-04</v>
          </cell>
          <cell r="B2125" t="str">
            <v>Dry sinking of well &amp; disposal of soil within 50m in ordinary soil : 7.5 to 9 m depth</v>
          </cell>
          <cell r="C2125" t="str">
            <v>100 Cft</v>
          </cell>
          <cell r="D2125" t="str">
            <v>4,339.95</v>
          </cell>
          <cell r="E2125" t="str">
            <v>4,374.95</v>
          </cell>
          <cell r="F2125" t="str">
            <v>m3</v>
          </cell>
          <cell r="G2125" t="str">
            <v>1,532.64</v>
          </cell>
          <cell r="H2125" t="str">
            <v>1,545.00</v>
          </cell>
        </row>
        <row r="2126">
          <cell r="A2126" t="str">
            <v>21-02-a-05</v>
          </cell>
          <cell r="B2126" t="str">
            <v>Dry sinking of well &amp; disposal of soil within 50m in ordinary soil : 9 to 10.5 m depth</v>
          </cell>
          <cell r="C2126" t="str">
            <v>100 Cft</v>
          </cell>
          <cell r="D2126" t="str">
            <v>4,959.69</v>
          </cell>
          <cell r="E2126" t="str">
            <v>4,999.69</v>
          </cell>
          <cell r="F2126" t="str">
            <v>m3</v>
          </cell>
          <cell r="G2126" t="str">
            <v>1,751.50</v>
          </cell>
          <cell r="H2126" t="str">
            <v>1,765.62</v>
          </cell>
        </row>
        <row r="2127">
          <cell r="A2127" t="str">
            <v>21-02-a-06</v>
          </cell>
          <cell r="B2127" t="str">
            <v>Dry sinking of well &amp; disposal of soil within 50m in ordinary soil : 10.5 to 12 m depth</v>
          </cell>
          <cell r="C2127" t="str">
            <v>100 Cft</v>
          </cell>
          <cell r="D2127" t="str">
            <v>5,579.43</v>
          </cell>
          <cell r="E2127" t="str">
            <v>5,624.43</v>
          </cell>
          <cell r="F2127" t="str">
            <v>m3</v>
          </cell>
          <cell r="G2127" t="str">
            <v>1,970.36</v>
          </cell>
          <cell r="H2127" t="str">
            <v>1,986.25</v>
          </cell>
        </row>
        <row r="2128">
          <cell r="A2128" t="str">
            <v>21-02-a-07</v>
          </cell>
          <cell r="B2128" t="str">
            <v>Dry sinking of well &amp; disposal of soil within 50m in ordinary soil : 12 to 13.5 m depth</v>
          </cell>
          <cell r="C2128" t="str">
            <v>100 Cft</v>
          </cell>
          <cell r="D2128" t="str">
            <v>6,200.93</v>
          </cell>
          <cell r="E2128" t="str">
            <v>6,250.94</v>
          </cell>
          <cell r="F2128" t="str">
            <v>m3</v>
          </cell>
          <cell r="G2128" t="str">
            <v>2,189.84</v>
          </cell>
          <cell r="H2128" t="str">
            <v>2,207.50</v>
          </cell>
        </row>
        <row r="2129">
          <cell r="A2129" t="str">
            <v>21-02-a-08</v>
          </cell>
          <cell r="B2129" t="str">
            <v>Dry sinking of well &amp; disposal of soil within 50m in ordinary soil : Exceeding 13.5 m depth</v>
          </cell>
          <cell r="C2129" t="str">
            <v>100 Cft</v>
          </cell>
          <cell r="D2129" t="str">
            <v>6,820.67</v>
          </cell>
          <cell r="E2129" t="str">
            <v>6,875.68</v>
          </cell>
          <cell r="F2129" t="str">
            <v>m3</v>
          </cell>
          <cell r="G2129" t="str">
            <v>2,408.70</v>
          </cell>
          <cell r="H2129" t="str">
            <v>2,428.13</v>
          </cell>
        </row>
        <row r="2130">
          <cell r="A2130" t="str">
            <v>21-02-b-01</v>
          </cell>
          <cell r="B2130" t="str">
            <v>Dry sinking of well &amp; disposal of soil within 50m in hard soil : 3 to 4.5 m depth</v>
          </cell>
          <cell r="C2130" t="str">
            <v>100 Cft</v>
          </cell>
          <cell r="D2130" t="str">
            <v>3,409.46</v>
          </cell>
          <cell r="E2130" t="str">
            <v>3,436.95</v>
          </cell>
          <cell r="F2130" t="str">
            <v>m3</v>
          </cell>
          <cell r="G2130" t="str">
            <v>1,204.04</v>
          </cell>
          <cell r="H2130" t="str">
            <v>1,213.75</v>
          </cell>
        </row>
        <row r="2131">
          <cell r="A2131" t="str">
            <v>21-02-b-02</v>
          </cell>
          <cell r="B2131" t="str">
            <v>Dry sinking of well &amp; disposal of soil within 50m in hard soil : 4.5 to 6 m depth</v>
          </cell>
          <cell r="C2131" t="str">
            <v>100 Cft</v>
          </cell>
          <cell r="D2131" t="str">
            <v>4,029.20</v>
          </cell>
          <cell r="E2131" t="str">
            <v>4,061.69</v>
          </cell>
          <cell r="F2131" t="str">
            <v>m3</v>
          </cell>
          <cell r="G2131" t="str">
            <v>1,422.90</v>
          </cell>
          <cell r="H2131" t="str">
            <v>1,434.38</v>
          </cell>
        </row>
        <row r="2132">
          <cell r="A2132" t="str">
            <v>21-02-b-03</v>
          </cell>
          <cell r="B2132" t="str">
            <v>Dry sinking of well &amp; disposal of soil within 50m in hard soil : 6 to 7.5 m depth</v>
          </cell>
          <cell r="C2132" t="str">
            <v>100 Cft</v>
          </cell>
          <cell r="D2132" t="str">
            <v>4,650.70</v>
          </cell>
          <cell r="E2132" t="str">
            <v>4,688.20</v>
          </cell>
          <cell r="F2132" t="str">
            <v>m3</v>
          </cell>
          <cell r="G2132" t="str">
            <v>1,642.38</v>
          </cell>
          <cell r="H2132" t="str">
            <v>1,655.63</v>
          </cell>
        </row>
        <row r="2133">
          <cell r="A2133" t="str">
            <v>21-02-b-04</v>
          </cell>
          <cell r="B2133" t="str">
            <v>Dry sinking of well &amp; disposal of soil within 50m in hard soil : 7.5 to 9 m depth</v>
          </cell>
          <cell r="C2133" t="str">
            <v>100 Cft</v>
          </cell>
          <cell r="D2133" t="str">
            <v>5,270.44</v>
          </cell>
          <cell r="E2133" t="str">
            <v>5,312.94</v>
          </cell>
          <cell r="F2133" t="str">
            <v>m3</v>
          </cell>
          <cell r="G2133" t="str">
            <v>1,861.24</v>
          </cell>
          <cell r="H2133" t="str">
            <v>1,876.25</v>
          </cell>
        </row>
        <row r="2134">
          <cell r="A2134" t="str">
            <v>21-02-b-05</v>
          </cell>
          <cell r="B2134" t="str">
            <v>Dry sinking of well &amp; disposal of soil within 50m in hard soil : 9 to 10.5 m depth</v>
          </cell>
          <cell r="C2134" t="str">
            <v>100 Cft</v>
          </cell>
          <cell r="D2134" t="str">
            <v>5,890.18</v>
          </cell>
          <cell r="E2134" t="str">
            <v>5,937.68</v>
          </cell>
          <cell r="F2134" t="str">
            <v>m3</v>
          </cell>
          <cell r="G2134" t="str">
            <v>2,080.10</v>
          </cell>
          <cell r="H2134" t="str">
            <v>2,096.88</v>
          </cell>
        </row>
        <row r="2135">
          <cell r="A2135" t="str">
            <v>21-02-b-06</v>
          </cell>
          <cell r="B2135" t="str">
            <v>Dry sinking of well &amp; disposal of soil within 50m in hard soil : 10.5 to 12 m depth</v>
          </cell>
          <cell r="C2135" t="str">
            <v>100 Cft</v>
          </cell>
          <cell r="D2135" t="str">
            <v>6,509.92</v>
          </cell>
          <cell r="E2135" t="str">
            <v>6,562.42</v>
          </cell>
          <cell r="F2135" t="str">
            <v>m3</v>
          </cell>
          <cell r="G2135" t="str">
            <v>2,298.96</v>
          </cell>
          <cell r="H2135" t="str">
            <v>2,317.50</v>
          </cell>
        </row>
        <row r="2136">
          <cell r="A2136" t="str">
            <v>21-02-b-07</v>
          </cell>
          <cell r="B2136" t="str">
            <v>Dry sinking of well &amp; disposal of soil within 50m in hard soil : 12 to 13.5 m depth</v>
          </cell>
          <cell r="C2136" t="str">
            <v>100 Cft</v>
          </cell>
          <cell r="D2136" t="str">
            <v>7,129.67</v>
          </cell>
          <cell r="E2136" t="str">
            <v>7,187.16</v>
          </cell>
          <cell r="F2136" t="str">
            <v>m3</v>
          </cell>
          <cell r="G2136" t="str">
            <v>2,517.82</v>
          </cell>
          <cell r="H2136" t="str">
            <v>2,538.13</v>
          </cell>
        </row>
        <row r="2137">
          <cell r="A2137" t="str">
            <v>21-02-b-08</v>
          </cell>
          <cell r="B2137" t="str">
            <v>Dry sinking of well &amp; disposal of soil within 50m in hard soil : Exceeding 13.5 m depth</v>
          </cell>
          <cell r="C2137" t="str">
            <v>100 Cft</v>
          </cell>
          <cell r="D2137" t="str">
            <v>7,749.41</v>
          </cell>
          <cell r="E2137" t="str">
            <v>7,811.90</v>
          </cell>
          <cell r="F2137" t="str">
            <v>m3</v>
          </cell>
          <cell r="G2137" t="str">
            <v>2,736.68</v>
          </cell>
          <cell r="H2137" t="str">
            <v>2,758.75</v>
          </cell>
        </row>
        <row r="2138">
          <cell r="A2138" t="str">
            <v>21-02-c-01</v>
          </cell>
          <cell r="B2138" t="str">
            <v>Dry sinking of well &amp; disposal of soil within 50m in hard strata like shingle : 3 to 4.5 m depth</v>
          </cell>
          <cell r="C2138" t="str">
            <v>100 Cft</v>
          </cell>
          <cell r="D2138" t="str">
            <v>4,648.94</v>
          </cell>
          <cell r="E2138" t="str">
            <v>4,686.43</v>
          </cell>
          <cell r="F2138" t="str">
            <v>m3</v>
          </cell>
          <cell r="G2138" t="str">
            <v>1,641.76</v>
          </cell>
          <cell r="H2138" t="str">
            <v>1,655.00</v>
          </cell>
        </row>
        <row r="2139">
          <cell r="A2139" t="str">
            <v>21-02-c-02</v>
          </cell>
          <cell r="B2139" t="str">
            <v>Dry sinking of well &amp; disposal of soil within 50m in hard strata like shingle : 4.5 to 6 m depth</v>
          </cell>
          <cell r="C2139" t="str">
            <v>100 Cft</v>
          </cell>
          <cell r="D2139" t="str">
            <v>5,270.44</v>
          </cell>
          <cell r="E2139" t="str">
            <v>5,312.94</v>
          </cell>
          <cell r="F2139" t="str">
            <v>m3</v>
          </cell>
          <cell r="G2139" t="str">
            <v>1,861.24</v>
          </cell>
          <cell r="H2139" t="str">
            <v>1,876.25</v>
          </cell>
        </row>
        <row r="2140">
          <cell r="A2140" t="str">
            <v>21-02-c-03</v>
          </cell>
          <cell r="B2140" t="str">
            <v>Dry sinking of well &amp; disposal of soil within 50m in hard strata like shingle : 6 to 7.5 m depth</v>
          </cell>
          <cell r="C2140" t="str">
            <v>100 Cft</v>
          </cell>
          <cell r="D2140" t="str">
            <v>5,890.18</v>
          </cell>
          <cell r="E2140" t="str">
            <v>5,937.68</v>
          </cell>
          <cell r="F2140" t="str">
            <v>m3</v>
          </cell>
          <cell r="G2140" t="str">
            <v>2,080.10</v>
          </cell>
          <cell r="H2140" t="str">
            <v>2,096.88</v>
          </cell>
        </row>
        <row r="2141">
          <cell r="A2141" t="str">
            <v>21-02-c-04</v>
          </cell>
          <cell r="B2141" t="str">
            <v>Dry sinking of well &amp; disposal of soil within 50m in hard strata like shingle : 7.5 to 9 m depth</v>
          </cell>
          <cell r="C2141" t="str">
            <v>100 Cft</v>
          </cell>
          <cell r="D2141" t="str">
            <v>6,509.92</v>
          </cell>
          <cell r="E2141" t="str">
            <v>6,562.42</v>
          </cell>
          <cell r="F2141" t="str">
            <v>m3</v>
          </cell>
          <cell r="G2141" t="str">
            <v>2,298.96</v>
          </cell>
          <cell r="H2141" t="str">
            <v>2,317.50</v>
          </cell>
        </row>
        <row r="2142">
          <cell r="A2142" t="str">
            <v>21-02-c-05</v>
          </cell>
          <cell r="B2142" t="str">
            <v>Dry sinking of well &amp; disposal of soil within 50m in hard strata like shingle : 9 to 10.5 m depth</v>
          </cell>
          <cell r="C2142" t="str">
            <v>100 Cft</v>
          </cell>
          <cell r="D2142" t="str">
            <v>7,129.67</v>
          </cell>
          <cell r="E2142" t="str">
            <v>7,187.16</v>
          </cell>
          <cell r="F2142" t="str">
            <v>m3</v>
          </cell>
          <cell r="G2142" t="str">
            <v>2,517.82</v>
          </cell>
          <cell r="H2142" t="str">
            <v>2,538.13</v>
          </cell>
        </row>
        <row r="2143">
          <cell r="A2143" t="str">
            <v>21-02-c-06</v>
          </cell>
          <cell r="B2143" t="str">
            <v>Dry sinking of well &amp; disposal of soil within 50m in hard strata like shingle : 10.5 to 12 m depth</v>
          </cell>
          <cell r="C2143" t="str">
            <v>100 Cft</v>
          </cell>
          <cell r="D2143" t="str">
            <v>7,749.41</v>
          </cell>
          <cell r="E2143" t="str">
            <v>7,811.90</v>
          </cell>
          <cell r="F2143" t="str">
            <v>m3</v>
          </cell>
          <cell r="G2143" t="str">
            <v>2,736.68</v>
          </cell>
          <cell r="H2143" t="str">
            <v>2,758.75</v>
          </cell>
        </row>
        <row r="2144">
          <cell r="A2144" t="str">
            <v>21-02-c-07</v>
          </cell>
          <cell r="B2144" t="str">
            <v>Dry sinking of well &amp; disposal of soil within 50m in hard strata like shingle : 12 to 13.5 m depth</v>
          </cell>
          <cell r="C2144" t="str">
            <v>100 Cft</v>
          </cell>
          <cell r="D2144" t="str">
            <v>8,370.91</v>
          </cell>
          <cell r="E2144" t="str">
            <v>8,438.41</v>
          </cell>
          <cell r="F2144" t="str">
            <v>m3</v>
          </cell>
          <cell r="G2144" t="str">
            <v>2,956.16</v>
          </cell>
          <cell r="H2144" t="str">
            <v>2,980.00</v>
          </cell>
        </row>
        <row r="2145">
          <cell r="A2145" t="str">
            <v>21-02-c-08</v>
          </cell>
          <cell r="B2145" t="str">
            <v>Dry sinking of well &amp; disposal of soil within 50m in hard strata like shingle : Over 13.5 m depth</v>
          </cell>
          <cell r="C2145" t="str">
            <v>100 Cft</v>
          </cell>
          <cell r="D2145" t="str">
            <v>8,990.65</v>
          </cell>
          <cell r="E2145" t="str">
            <v>9,063.15</v>
          </cell>
          <cell r="F2145" t="str">
            <v>m3</v>
          </cell>
          <cell r="G2145" t="str">
            <v>3,175.02</v>
          </cell>
          <cell r="H2145" t="str">
            <v>3,200.62</v>
          </cell>
        </row>
        <row r="2146">
          <cell r="A2146" t="str">
            <v>21-03-a-01</v>
          </cell>
          <cell r="B2146" t="str">
            <v>Wet sinking of well for depths below spring level Upto 1.5 m depth</v>
          </cell>
          <cell r="C2146" t="str">
            <v>100 Cft</v>
          </cell>
          <cell r="D2146" t="str">
            <v>2,548.14</v>
          </cell>
          <cell r="E2146" t="str">
            <v>2,568.69</v>
          </cell>
          <cell r="F2146" t="str">
            <v>m3</v>
          </cell>
          <cell r="G2146" t="str">
            <v>899.87</v>
          </cell>
          <cell r="H2146" t="str">
            <v>907.12</v>
          </cell>
        </row>
        <row r="2147">
          <cell r="A2147" t="str">
            <v>21-03-a-02</v>
          </cell>
          <cell r="B2147" t="str">
            <v>Wet sinking of well for depths below spring level Above 1.5 to 3 m depth</v>
          </cell>
          <cell r="C2147" t="str">
            <v>100 Cft</v>
          </cell>
          <cell r="D2147" t="str">
            <v>5,207.59</v>
          </cell>
          <cell r="E2147" t="str">
            <v>5,249.58</v>
          </cell>
          <cell r="F2147" t="str">
            <v>m3</v>
          </cell>
          <cell r="G2147" t="str">
            <v>1,839.04</v>
          </cell>
          <cell r="H2147" t="str">
            <v>1,853.87</v>
          </cell>
        </row>
        <row r="2148">
          <cell r="A2148" t="str">
            <v>21-03-a-03</v>
          </cell>
          <cell r="B2148" t="str">
            <v>Wet sinking of well for depths below spring level Above 3 to 4.5 m depth</v>
          </cell>
          <cell r="C2148" t="str">
            <v>100 Cft</v>
          </cell>
          <cell r="D2148" t="str">
            <v>8,013.46</v>
          </cell>
          <cell r="E2148" t="str">
            <v>8,078.08</v>
          </cell>
          <cell r="F2148" t="str">
            <v>m3</v>
          </cell>
          <cell r="G2148" t="str">
            <v>2,829.93</v>
          </cell>
          <cell r="H2148" t="str">
            <v>2,852.75</v>
          </cell>
        </row>
        <row r="2149">
          <cell r="A2149" t="str">
            <v>21-03-a-04</v>
          </cell>
          <cell r="B2149" t="str">
            <v>Wet sinking of well for depths below spring level Above 4.5 to 6 m depth</v>
          </cell>
          <cell r="C2149" t="str">
            <v>100 Cft</v>
          </cell>
          <cell r="D2149" t="str">
            <v>10,848.47</v>
          </cell>
          <cell r="E2149" t="str">
            <v>10,935.96</v>
          </cell>
          <cell r="F2149" t="str">
            <v>m3</v>
          </cell>
          <cell r="G2149" t="str">
            <v>3,831.10</v>
          </cell>
          <cell r="H2149" t="str">
            <v>3,862.00</v>
          </cell>
        </row>
        <row r="2150">
          <cell r="A2150" t="str">
            <v>21-03-a-05</v>
          </cell>
          <cell r="B2150" t="str">
            <v>Wet sinking of well for depths below spring level Above 6 to 7.5 m depth</v>
          </cell>
          <cell r="C2150" t="str">
            <v>100 Cft</v>
          </cell>
          <cell r="D2150" t="str">
            <v>14,310.25</v>
          </cell>
          <cell r="E2150" t="str">
            <v>14,425.65</v>
          </cell>
          <cell r="F2150" t="str">
            <v>m3</v>
          </cell>
          <cell r="G2150" t="str">
            <v>5,053.62</v>
          </cell>
          <cell r="H2150" t="str">
            <v>5,094.38</v>
          </cell>
        </row>
        <row r="2151">
          <cell r="A2151" t="str">
            <v>21-03-a-06</v>
          </cell>
          <cell r="B2151" t="str">
            <v>Wet sinking of well for depths below spring level Above 7.5 to 9 m depth</v>
          </cell>
          <cell r="C2151" t="str">
            <v>100 Cft</v>
          </cell>
          <cell r="D2151" t="str">
            <v>18,273.78</v>
          </cell>
          <cell r="E2151" t="str">
            <v>18,421.15</v>
          </cell>
          <cell r="F2151" t="str">
            <v>m3</v>
          </cell>
          <cell r="G2151" t="str">
            <v>6,453.33</v>
          </cell>
          <cell r="H2151" t="str">
            <v>6,505.37</v>
          </cell>
        </row>
        <row r="2152">
          <cell r="A2152" t="str">
            <v>21-03-a-07</v>
          </cell>
          <cell r="B2152" t="str">
            <v>Wet sinking of well for depths below spring level Above 9 to 10.5 m depth</v>
          </cell>
          <cell r="C2152" t="str">
            <v>100 Cft</v>
          </cell>
          <cell r="D2152" t="str">
            <v>22,163.59</v>
          </cell>
          <cell r="E2152" t="str">
            <v>22,342.33</v>
          </cell>
          <cell r="F2152" t="str">
            <v>m3</v>
          </cell>
          <cell r="G2152" t="str">
            <v>7,827.01</v>
          </cell>
          <cell r="H2152" t="str">
            <v>7,890.13</v>
          </cell>
        </row>
        <row r="2153">
          <cell r="A2153" t="str">
            <v>21-03-a-08</v>
          </cell>
          <cell r="B2153" t="str">
            <v>Wet sinking of well for depths below spring level Above 10.5 to 12 m depth</v>
          </cell>
          <cell r="C2153" t="str">
            <v>100 Cft</v>
          </cell>
          <cell r="D2153" t="str">
            <v>27,406.29</v>
          </cell>
          <cell r="E2153" t="str">
            <v>27,627.30</v>
          </cell>
          <cell r="F2153" t="str">
            <v>m3</v>
          </cell>
          <cell r="G2153" t="str">
            <v>9,678.45</v>
          </cell>
          <cell r="H2153" t="str">
            <v>9,756.50</v>
          </cell>
        </row>
        <row r="2154">
          <cell r="A2154" t="str">
            <v>21-03-a-09</v>
          </cell>
          <cell r="B2154" t="str">
            <v>Wet sinking of well for depths below spring level Above 12 to 13.5 m depth</v>
          </cell>
          <cell r="C2154" t="str">
            <v>100 Cft</v>
          </cell>
          <cell r="D2154" t="str">
            <v>32,544.00</v>
          </cell>
          <cell r="E2154" t="str">
            <v>32,806.45</v>
          </cell>
          <cell r="F2154" t="str">
            <v>m3</v>
          </cell>
          <cell r="G2154" t="str">
            <v>11,492.82</v>
          </cell>
          <cell r="H2154" t="str">
            <v>11,585.50</v>
          </cell>
        </row>
        <row r="2155">
          <cell r="A2155" t="str">
            <v>21-03-a-10</v>
          </cell>
          <cell r="B2155" t="str">
            <v>Wet sinking of well for depths below spring level Exceeding 13.5 m depth</v>
          </cell>
          <cell r="C2155" t="str">
            <v>100 Cft</v>
          </cell>
          <cell r="D2155" t="str">
            <v>39,156.45</v>
          </cell>
          <cell r="E2155" t="str">
            <v>39,472.23</v>
          </cell>
          <cell r="F2155" t="str">
            <v>m3</v>
          </cell>
          <cell r="G2155" t="str">
            <v>13,827.98</v>
          </cell>
          <cell r="H2155" t="str">
            <v>13,939.50</v>
          </cell>
        </row>
        <row r="2156">
          <cell r="A2156" t="str">
            <v>21-03-b-01</v>
          </cell>
          <cell r="B2156" t="str">
            <v>Wet sinking of well for depths below spring level in cohesive soil : Upto 1.5 m depth</v>
          </cell>
          <cell r="C2156" t="str">
            <v>100 Cft</v>
          </cell>
          <cell r="D2156" t="str">
            <v>3,277.79</v>
          </cell>
          <cell r="E2156" t="str">
            <v>3,304.22</v>
          </cell>
          <cell r="F2156" t="str">
            <v>m3</v>
          </cell>
          <cell r="G2156" t="str">
            <v>1,157.54</v>
          </cell>
          <cell r="H2156" t="str">
            <v>1,166.88</v>
          </cell>
        </row>
        <row r="2157">
          <cell r="A2157" t="str">
            <v>21-03-b-02</v>
          </cell>
          <cell r="B2157" t="str">
            <v>Wet sinking of well for depths below spring level in cohesive soil : 1.5 to 3 m depth</v>
          </cell>
          <cell r="C2157" t="str">
            <v>100 Cft</v>
          </cell>
          <cell r="D2157" t="str">
            <v>6,510.98</v>
          </cell>
          <cell r="E2157" t="str">
            <v>6,563.48</v>
          </cell>
          <cell r="F2157" t="str">
            <v>m3</v>
          </cell>
          <cell r="G2157" t="str">
            <v>2,299.33</v>
          </cell>
          <cell r="H2157" t="str">
            <v>2,317.88</v>
          </cell>
        </row>
        <row r="2158">
          <cell r="A2158" t="str">
            <v>21-03-b-03</v>
          </cell>
          <cell r="B2158" t="str">
            <v>Wet sinking of well for depths below spring level in cohesive soil : Above 3 to 4.5 m depth</v>
          </cell>
          <cell r="C2158" t="str">
            <v>100 Cft</v>
          </cell>
          <cell r="D2158" t="str">
            <v>9,827.39</v>
          </cell>
          <cell r="E2158" t="str">
            <v>9,906.64</v>
          </cell>
          <cell r="F2158" t="str">
            <v>m3</v>
          </cell>
          <cell r="G2158" t="str">
            <v>3,470.51</v>
          </cell>
          <cell r="H2158" t="str">
            <v>3,498.50</v>
          </cell>
        </row>
        <row r="2159">
          <cell r="A2159" t="str">
            <v>21-03-b-04</v>
          </cell>
          <cell r="B2159" t="str">
            <v>Wet sinking of well for depths below spring level in cohesive soil : Above 4.5 to 6 m depth</v>
          </cell>
          <cell r="C2159" t="str">
            <v>100 Cft</v>
          </cell>
          <cell r="D2159" t="str">
            <v>13,020.20</v>
          </cell>
          <cell r="E2159" t="str">
            <v>13,125.20</v>
          </cell>
          <cell r="F2159" t="str">
            <v>m3</v>
          </cell>
          <cell r="G2159" t="str">
            <v>4,598.04</v>
          </cell>
          <cell r="H2159" t="str">
            <v>4,635.13</v>
          </cell>
        </row>
        <row r="2160">
          <cell r="A2160" t="str">
            <v>21-03-b-05</v>
          </cell>
          <cell r="B2160" t="str">
            <v>Wet sinking of well for depths below spring level in cohesive soil : Above 6 to 7.5 m depth</v>
          </cell>
          <cell r="C2160" t="str">
            <v>100 Cft</v>
          </cell>
          <cell r="D2160" t="str">
            <v>17,958.47</v>
          </cell>
          <cell r="E2160" t="str">
            <v>18,103.30</v>
          </cell>
          <cell r="F2160" t="str">
            <v>m3</v>
          </cell>
          <cell r="G2160" t="str">
            <v>6,341.98</v>
          </cell>
          <cell r="H2160" t="str">
            <v>6,393.13</v>
          </cell>
        </row>
        <row r="2161">
          <cell r="A2161" t="str">
            <v>21-03-b-06</v>
          </cell>
          <cell r="B2161" t="str">
            <v>Wet sinking of well for depths below spring level in cohesive soil : Above 7.5 to 9 m depth</v>
          </cell>
          <cell r="C2161" t="str">
            <v>100 Cft</v>
          </cell>
          <cell r="D2161" t="str">
            <v>22,644.63</v>
          </cell>
          <cell r="E2161" t="str">
            <v>22,827.25</v>
          </cell>
          <cell r="F2161" t="str">
            <v>m3</v>
          </cell>
          <cell r="G2161" t="str">
            <v>7,996.88</v>
          </cell>
          <cell r="H2161" t="str">
            <v>8,061.38</v>
          </cell>
        </row>
        <row r="2162">
          <cell r="A2162" t="str">
            <v>21-03-b-07</v>
          </cell>
          <cell r="B2162" t="str">
            <v>Wet sinking of well for depths below spring level in cohesive soil : Above 9 to 10.5 m depth</v>
          </cell>
          <cell r="C2162" t="str">
            <v>100 Cft</v>
          </cell>
          <cell r="D2162" t="str">
            <v>27,774.97</v>
          </cell>
          <cell r="E2162" t="str">
            <v>27,998.96</v>
          </cell>
          <cell r="F2162" t="str">
            <v>m3</v>
          </cell>
          <cell r="G2162" t="str">
            <v>9,808.65</v>
          </cell>
          <cell r="H2162" t="str">
            <v>9,887.75</v>
          </cell>
        </row>
        <row r="2163">
          <cell r="A2163" t="str">
            <v>21-03-b-08</v>
          </cell>
          <cell r="B2163" t="str">
            <v>Wet sinking of well for depths below spring level in cohesive soil : Above 10.5 to 12 m depth</v>
          </cell>
          <cell r="C2163" t="str">
            <v>100 Cft</v>
          </cell>
          <cell r="D2163" t="str">
            <v>34,725.91</v>
          </cell>
          <cell r="E2163" t="str">
            <v>35,005.96</v>
          </cell>
          <cell r="F2163" t="str">
            <v>m3</v>
          </cell>
          <cell r="G2163" t="str">
            <v>12,263.35</v>
          </cell>
          <cell r="H2163" t="str">
            <v>12,362.25</v>
          </cell>
        </row>
        <row r="2164">
          <cell r="A2164" t="str">
            <v>21-03-b-09</v>
          </cell>
          <cell r="B2164" t="str">
            <v>Wet sinking of well for depths below spring level in cohesive soil : Above 12 to 13.5 m depth</v>
          </cell>
          <cell r="C2164" t="str">
            <v>100 Cft</v>
          </cell>
          <cell r="D2164" t="str">
            <v>40,681.05</v>
          </cell>
          <cell r="E2164" t="str">
            <v>41,009.13</v>
          </cell>
          <cell r="F2164" t="str">
            <v>m3</v>
          </cell>
          <cell r="G2164" t="str">
            <v>14,366.39</v>
          </cell>
          <cell r="H2164" t="str">
            <v>14,482.25</v>
          </cell>
        </row>
        <row r="2165">
          <cell r="A2165" t="str">
            <v>21-03-b-10</v>
          </cell>
          <cell r="B2165" t="str">
            <v>Wet sinking of well for depths below spring level in cohesive soil : Exceeding 13.5 m depth</v>
          </cell>
          <cell r="C2165" t="str">
            <v>100 Cft</v>
          </cell>
          <cell r="D2165" t="str">
            <v>48,668.52</v>
          </cell>
          <cell r="E2165" t="str">
            <v>49,061.01</v>
          </cell>
          <cell r="F2165" t="str">
            <v>m3</v>
          </cell>
          <cell r="G2165" t="str">
            <v>17,187.14</v>
          </cell>
          <cell r="H2165" t="str">
            <v>17,325.75</v>
          </cell>
        </row>
        <row r="2166">
          <cell r="A2166" t="str">
            <v>21-03-c-01</v>
          </cell>
          <cell r="B2166" t="str">
            <v>Wet sinking of well for depths below spring level in shingle/gravel etc : Upto 1.5 m depth</v>
          </cell>
          <cell r="C2166" t="str">
            <v>100 Cft</v>
          </cell>
          <cell r="D2166" t="str">
            <v>6,348.40</v>
          </cell>
          <cell r="E2166" t="str">
            <v>6,399.60</v>
          </cell>
          <cell r="F2166" t="str">
            <v>m3</v>
          </cell>
          <cell r="G2166" t="str">
            <v>2,241.92</v>
          </cell>
          <cell r="H2166" t="str">
            <v>2,260.00</v>
          </cell>
        </row>
        <row r="2167">
          <cell r="A2167" t="str">
            <v>21-03-c-02</v>
          </cell>
          <cell r="B2167" t="str">
            <v>Wet sinking of well for depths below spring level in shingle/gravel etc : 1.5 to 3 m depth</v>
          </cell>
          <cell r="C2167" t="str">
            <v>100 Cft</v>
          </cell>
          <cell r="D2167" t="str">
            <v>15,116.44</v>
          </cell>
          <cell r="E2167" t="str">
            <v>15,238.34</v>
          </cell>
          <cell r="F2167" t="str">
            <v>m3</v>
          </cell>
          <cell r="G2167" t="str">
            <v>5,338.33</v>
          </cell>
          <cell r="H2167" t="str">
            <v>5,381.37</v>
          </cell>
        </row>
        <row r="2168">
          <cell r="A2168" t="str">
            <v>21-03-c-03</v>
          </cell>
          <cell r="B2168" t="str">
            <v>Wet sinking of well for depths below spring level in shingle/gravel etc : 3 to 4.5 m depth</v>
          </cell>
          <cell r="C2168" t="str">
            <v>100 Cft</v>
          </cell>
          <cell r="D2168" t="str">
            <v>20,612.65</v>
          </cell>
          <cell r="E2168" t="str">
            <v>20,778.88</v>
          </cell>
          <cell r="F2168" t="str">
            <v>m3</v>
          </cell>
          <cell r="G2168" t="str">
            <v>7,279.30</v>
          </cell>
          <cell r="H2168" t="str">
            <v>7,338.00</v>
          </cell>
        </row>
        <row r="2169">
          <cell r="A2169" t="str">
            <v>21-03-c-04</v>
          </cell>
          <cell r="B2169" t="str">
            <v>Wet sinking of well for depths below spring level in shingle/gravel etc : 4.5 to 6 m depth</v>
          </cell>
          <cell r="C2169" t="str">
            <v>100 Cft</v>
          </cell>
          <cell r="D2169" t="str">
            <v>28,541.84</v>
          </cell>
          <cell r="E2169" t="str">
            <v>28,772.01</v>
          </cell>
          <cell r="F2169" t="str">
            <v>m3</v>
          </cell>
          <cell r="G2169" t="str">
            <v>10,079.46</v>
          </cell>
          <cell r="H2169" t="str">
            <v>10,160.75</v>
          </cell>
        </row>
        <row r="2170">
          <cell r="A2170" t="str">
            <v>21-03-c-05</v>
          </cell>
          <cell r="B2170" t="str">
            <v>Wet sinking of well for depths below spring level in shingle/gravel etc : 6 to 7.5 m depth</v>
          </cell>
          <cell r="C2170" t="str">
            <v>100 Cft</v>
          </cell>
          <cell r="D2170" t="str">
            <v>42,895.97</v>
          </cell>
          <cell r="E2170" t="str">
            <v>43,241.91</v>
          </cell>
          <cell r="F2170" t="str">
            <v>m3</v>
          </cell>
          <cell r="G2170" t="str">
            <v>15,148.58</v>
          </cell>
          <cell r="H2170" t="str">
            <v>15,270.75</v>
          </cell>
        </row>
        <row r="2171">
          <cell r="A2171" t="str">
            <v>21-03-c-06</v>
          </cell>
          <cell r="B2171" t="str">
            <v>Wet sinking of well for depths below spring level in shingle/gravel etc : 7.5 to 9 m depth</v>
          </cell>
          <cell r="C2171" t="str">
            <v>100 Cft</v>
          </cell>
          <cell r="D2171" t="str">
            <v>55,502.19</v>
          </cell>
          <cell r="E2171" t="str">
            <v>55,949.79</v>
          </cell>
          <cell r="F2171" t="str">
            <v>m3</v>
          </cell>
          <cell r="G2171" t="str">
            <v>19,600.43</v>
          </cell>
          <cell r="H2171" t="str">
            <v>19,758.50</v>
          </cell>
        </row>
        <row r="2172">
          <cell r="A2172" t="str">
            <v>21-03-c-07</v>
          </cell>
          <cell r="B2172" t="str">
            <v>Wet sinking of well for depths below spring level in shingle/gravel etc : 9 to 10.5 m depth</v>
          </cell>
          <cell r="C2172" t="str">
            <v>100 Cft</v>
          </cell>
          <cell r="D2172" t="str">
            <v>69,607.73</v>
          </cell>
          <cell r="E2172" t="str">
            <v>70,169.09</v>
          </cell>
          <cell r="F2172" t="str">
            <v>m3</v>
          </cell>
          <cell r="G2172" t="str">
            <v>24,581.76</v>
          </cell>
          <cell r="H2172" t="str">
            <v>24,780.00</v>
          </cell>
        </row>
        <row r="2173">
          <cell r="A2173" t="str">
            <v>21-03-c-08</v>
          </cell>
          <cell r="B2173" t="str">
            <v>Wet sinking of well for depths below spring level in shingle/gravel etc : 10.5 to 12 m depth</v>
          </cell>
          <cell r="C2173" t="str">
            <v>100 Cft</v>
          </cell>
          <cell r="D2173" t="str">
            <v>90,169.80</v>
          </cell>
          <cell r="E2173" t="str">
            <v>90,896.98</v>
          </cell>
          <cell r="F2173" t="str">
            <v>m3</v>
          </cell>
          <cell r="G2173" t="str">
            <v>31,843.20</v>
          </cell>
          <cell r="H2173" t="str">
            <v>32,100.00</v>
          </cell>
        </row>
        <row r="2174">
          <cell r="A2174" t="str">
            <v>21-03-c-09</v>
          </cell>
          <cell r="B2174" t="str">
            <v>Wet sinking of well for depths below spring level in shingle/gravel etc : 12 to 13.5 m depth</v>
          </cell>
          <cell r="C2174" t="str">
            <v>100 Cft</v>
          </cell>
          <cell r="D2174" t="str">
            <v>113,372.40</v>
          </cell>
          <cell r="E2174" t="str">
            <v>114,286.69</v>
          </cell>
          <cell r="F2174" t="str">
            <v>m3</v>
          </cell>
          <cell r="G2174" t="str">
            <v>40,037.12</v>
          </cell>
          <cell r="H2174" t="str">
            <v>40,360.00</v>
          </cell>
        </row>
        <row r="2175">
          <cell r="A2175" t="str">
            <v>21-03-c-10</v>
          </cell>
          <cell r="B2175" t="str">
            <v>Wet sinking of well for depths below spring level in shingle/gravel etc : Exceeding 13.5 m depth</v>
          </cell>
          <cell r="C2175" t="str">
            <v>100 Cft</v>
          </cell>
          <cell r="D2175" t="str">
            <v>144,268.19</v>
          </cell>
          <cell r="E2175" t="str">
            <v>145,431.64</v>
          </cell>
          <cell r="F2175" t="str">
            <v>m3</v>
          </cell>
          <cell r="G2175" t="str">
            <v>50,947.88</v>
          </cell>
          <cell r="H2175" t="str">
            <v>51,358.73</v>
          </cell>
        </row>
        <row r="2176">
          <cell r="A2176" t="str">
            <v>21-04</v>
          </cell>
          <cell r="B2176" t="str">
            <v>Making &amp; fixing in position, kikar wood well curb</v>
          </cell>
          <cell r="C2176" t="str">
            <v>100 Cft</v>
          </cell>
          <cell r="D2176" t="str">
            <v>190,698.95</v>
          </cell>
          <cell r="E2176" t="str">
            <v>347,786.84</v>
          </cell>
          <cell r="F2176" t="str">
            <v>m3</v>
          </cell>
          <cell r="G2176" t="str">
            <v>67,344.78</v>
          </cell>
          <cell r="H2176" t="str">
            <v>122,819.87</v>
          </cell>
        </row>
        <row r="2177">
          <cell r="A2177" t="str">
            <v>21-05</v>
          </cell>
          <cell r="B2177" t="str">
            <v>Laying well curb in position only</v>
          </cell>
          <cell r="C2177" t="str">
            <v>Each</v>
          </cell>
          <cell r="D2177" t="str">
            <v>1,209.00</v>
          </cell>
          <cell r="E2177" t="str">
            <v>1,218.75</v>
          </cell>
          <cell r="F2177" t="str">
            <v>Each</v>
          </cell>
          <cell r="G2177" t="str">
            <v>1,209.00</v>
          </cell>
          <cell r="H2177" t="str">
            <v>1,218.75</v>
          </cell>
        </row>
        <row r="2178">
          <cell r="A2178" t="str">
            <v>21-06-a</v>
          </cell>
          <cell r="B2178" t="str">
            <v>Providing &amp; laying RCC well curb in position, using coarse sand : Ratio 1:1.5:3</v>
          </cell>
          <cell r="C2178" t="str">
            <v>100 Cft</v>
          </cell>
          <cell r="D2178" t="str">
            <v>15,919.47</v>
          </cell>
          <cell r="E2178" t="str">
            <v>33,860.93</v>
          </cell>
          <cell r="F2178" t="str">
            <v>m3</v>
          </cell>
          <cell r="G2178" t="str">
            <v>5,621.91</v>
          </cell>
          <cell r="H2178" t="str">
            <v>11,957.89</v>
          </cell>
        </row>
        <row r="2179">
          <cell r="A2179" t="str">
            <v>21-06-b</v>
          </cell>
          <cell r="B2179" t="str">
            <v>Providing &amp; laying RCC well curb in position, using coarse sand : Ratio 1:2:4.</v>
          </cell>
          <cell r="C2179" t="str">
            <v>100 Cft</v>
          </cell>
          <cell r="D2179" t="str">
            <v>15,919.47</v>
          </cell>
          <cell r="E2179" t="str">
            <v>31,460.92</v>
          </cell>
          <cell r="F2179" t="str">
            <v>m3</v>
          </cell>
          <cell r="G2179" t="str">
            <v>5,621.91</v>
          </cell>
          <cell r="H2179" t="str">
            <v>11,110.33</v>
          </cell>
        </row>
        <row r="2180">
          <cell r="A2180" t="str">
            <v>21-07</v>
          </cell>
          <cell r="B2180" t="str">
            <v>Providing and fixing structural steel for cutting edge</v>
          </cell>
          <cell r="C2180" t="str">
            <v>Ton</v>
          </cell>
          <cell r="D2180" t="str">
            <v>31,000.00</v>
          </cell>
          <cell r="E2180" t="str">
            <v>179,992.41</v>
          </cell>
          <cell r="F2180" t="str">
            <v>tonne</v>
          </cell>
          <cell r="G2180" t="str">
            <v>30,510.20</v>
          </cell>
          <cell r="H2180" t="str">
            <v>177,148.52</v>
          </cell>
        </row>
        <row r="2181">
          <cell r="A2181" t="str">
            <v>22-01-a-01</v>
          </cell>
          <cell r="B2181" t="str">
            <v>Tega formed of pacca bricks on end, laid in and over c/s mortar : 3" thick : Ratio 1:3</v>
          </cell>
          <cell r="C2181" t="str">
            <v>100 Rft</v>
          </cell>
          <cell r="D2181" t="str">
            <v>1,209.72</v>
          </cell>
          <cell r="E2181" t="str">
            <v>4,025.34</v>
          </cell>
          <cell r="F2181" t="str">
            <v>m</v>
          </cell>
          <cell r="G2181" t="str">
            <v>39.69</v>
          </cell>
          <cell r="H2181" t="str">
            <v>132.06</v>
          </cell>
        </row>
        <row r="2182">
          <cell r="A2182" t="str">
            <v>22-01-a-02</v>
          </cell>
          <cell r="B2182" t="str">
            <v>Tega formed of pacca bricks on end, laid in and over c/s mortar : 3" thick : Ratio 1:5</v>
          </cell>
          <cell r="C2182" t="str">
            <v>100 Rft</v>
          </cell>
          <cell r="D2182" t="str">
            <v>1,209.72</v>
          </cell>
          <cell r="E2182" t="str">
            <v>3,734.83</v>
          </cell>
          <cell r="F2182" t="str">
            <v>m</v>
          </cell>
          <cell r="G2182" t="str">
            <v>39.69</v>
          </cell>
          <cell r="H2182" t="str">
            <v>122.53</v>
          </cell>
        </row>
        <row r="2183">
          <cell r="A2183" t="str">
            <v>22-01-b-01</v>
          </cell>
          <cell r="B2183" t="str">
            <v>Tega formed of pacca bricks on end, laid in and over c/s mortar : 4.5" thick : Ratio 1:3</v>
          </cell>
          <cell r="C2183" t="str">
            <v>100 Rft</v>
          </cell>
          <cell r="D2183" t="str">
            <v>1,320.98</v>
          </cell>
          <cell r="E2183" t="str">
            <v>4,697.45</v>
          </cell>
          <cell r="F2183" t="str">
            <v>m</v>
          </cell>
          <cell r="G2183" t="str">
            <v>43.34</v>
          </cell>
          <cell r="H2183" t="str">
            <v>154.12</v>
          </cell>
        </row>
        <row r="2184">
          <cell r="A2184" t="str">
            <v>22-01-b-02</v>
          </cell>
          <cell r="B2184" t="str">
            <v>Tega formed of pacca bricks on end, laid in and over c/s mortar : 4.5" thick : Ratio 1:5</v>
          </cell>
          <cell r="C2184" t="str">
            <v>100 Rft</v>
          </cell>
          <cell r="D2184" t="str">
            <v>1,320.98</v>
          </cell>
          <cell r="E2184" t="str">
            <v>4,537.79</v>
          </cell>
          <cell r="F2184" t="str">
            <v>m</v>
          </cell>
          <cell r="G2184" t="str">
            <v>43.34</v>
          </cell>
          <cell r="H2184" t="str">
            <v>148.88</v>
          </cell>
        </row>
        <row r="2185">
          <cell r="A2185" t="str">
            <v>22-02-a</v>
          </cell>
          <cell r="B2185" t="str">
            <v>Pacca flat brick 3" thick, laid in reimbursement, in c/s mortar, on sides of drains etc : Ratio 1:3</v>
          </cell>
          <cell r="C2185" t="str">
            <v>100 Sft</v>
          </cell>
          <cell r="D2185" t="str">
            <v>1,612.60</v>
          </cell>
          <cell r="E2185" t="str">
            <v>6,178.44</v>
          </cell>
          <cell r="F2185" t="str">
            <v>m2</v>
          </cell>
          <cell r="G2185" t="str">
            <v>173.52</v>
          </cell>
          <cell r="H2185" t="str">
            <v>664.80</v>
          </cell>
        </row>
        <row r="2186">
          <cell r="A2186" t="str">
            <v>22-02-b</v>
          </cell>
          <cell r="B2186" t="str">
            <v>Pacca flat brick 3" thick, laid in reimbursement, in c/s mortar, on sides of drains etc : Ratio 1:5</v>
          </cell>
          <cell r="C2186" t="str">
            <v>100 Sft</v>
          </cell>
          <cell r="D2186" t="str">
            <v>1,612.60</v>
          </cell>
          <cell r="E2186" t="str">
            <v>5,888.26</v>
          </cell>
          <cell r="F2186" t="str">
            <v>m2</v>
          </cell>
          <cell r="G2186" t="str">
            <v>173.52</v>
          </cell>
          <cell r="H2186" t="str">
            <v>633.58</v>
          </cell>
        </row>
        <row r="2187">
          <cell r="A2187" t="str">
            <v>22-02-c</v>
          </cell>
          <cell r="B2187" t="str">
            <v>Pacca flat brick 3" thick, laid in reimbursement, in c/s mortar, on sides of drains etc : Ratio 1:6</v>
          </cell>
          <cell r="C2187" t="str">
            <v>100 Sft</v>
          </cell>
          <cell r="D2187" t="str">
            <v>1,612.60</v>
          </cell>
          <cell r="E2187" t="str">
            <v>5,804.53</v>
          </cell>
          <cell r="F2187" t="str">
            <v>m2</v>
          </cell>
          <cell r="G2187" t="str">
            <v>173.52</v>
          </cell>
          <cell r="H2187" t="str">
            <v>624.57</v>
          </cell>
        </row>
        <row r="2188">
          <cell r="A2188" t="str">
            <v>22-03-a</v>
          </cell>
          <cell r="B2188" t="str">
            <v>Pacca brick on edge, laid in reimbursement, in c/s mortar, on sides of drains etc : Ratio 1:3</v>
          </cell>
          <cell r="C2188" t="str">
            <v>100 Sft</v>
          </cell>
          <cell r="D2188" t="str">
            <v>1,816.96</v>
          </cell>
          <cell r="E2188" t="str">
            <v>8,646.85</v>
          </cell>
          <cell r="F2188" t="str">
            <v>m2</v>
          </cell>
          <cell r="G2188" t="str">
            <v>195.50</v>
          </cell>
          <cell r="H2188" t="str">
            <v>930.40</v>
          </cell>
        </row>
        <row r="2189">
          <cell r="A2189" t="str">
            <v>22-03-b</v>
          </cell>
          <cell r="B2189" t="str">
            <v>Pacca brick on edge, laid in reimbursement, in c/s mortar, on sides of drains etc : Ratio 1:5</v>
          </cell>
          <cell r="C2189" t="str">
            <v>100 Sft</v>
          </cell>
          <cell r="D2189" t="str">
            <v>1,816.96</v>
          </cell>
          <cell r="E2189" t="str">
            <v>8,221.53</v>
          </cell>
          <cell r="F2189" t="str">
            <v>m2</v>
          </cell>
          <cell r="G2189" t="str">
            <v>195.50</v>
          </cell>
          <cell r="H2189" t="str">
            <v>884.64</v>
          </cell>
        </row>
        <row r="2190">
          <cell r="A2190" t="str">
            <v>22-03-c</v>
          </cell>
          <cell r="B2190" t="str">
            <v>Pacca brick on edge, laid in reimbursement, in c/s mortar, on sides of drains etc : Ratio 1:6</v>
          </cell>
          <cell r="C2190" t="str">
            <v>100 Sft</v>
          </cell>
          <cell r="D2190" t="str">
            <v>1,816.96</v>
          </cell>
          <cell r="E2190" t="str">
            <v>8,094.09</v>
          </cell>
          <cell r="F2190" t="str">
            <v>m2</v>
          </cell>
          <cell r="G2190" t="str">
            <v>195.50</v>
          </cell>
          <cell r="H2190" t="str">
            <v>870.92</v>
          </cell>
        </row>
        <row r="2191">
          <cell r="A2191" t="str">
            <v>22-04-a</v>
          </cell>
          <cell r="B2191" t="str">
            <v>Pacca flat brick, Herring bond pitching in c/s mortar laid to line, grade, slope etc : Ratio 1:3</v>
          </cell>
          <cell r="C2191" t="str">
            <v>100 Sft</v>
          </cell>
          <cell r="D2191" t="str">
            <v>1,519.61</v>
          </cell>
          <cell r="E2191" t="str">
            <v>6,657.56</v>
          </cell>
          <cell r="F2191" t="str">
            <v>m2</v>
          </cell>
          <cell r="G2191" t="str">
            <v>163.51</v>
          </cell>
          <cell r="H2191" t="str">
            <v>716.35</v>
          </cell>
        </row>
        <row r="2192">
          <cell r="A2192" t="str">
            <v>22-04-b</v>
          </cell>
          <cell r="B2192" t="str">
            <v>Pacca flat brick, Herring bond pitching in c/s mortar laid to line, grade, slope etc : Ratio 1:5</v>
          </cell>
          <cell r="C2192" t="str">
            <v>100 Sft</v>
          </cell>
          <cell r="D2192" t="str">
            <v>1,519.61</v>
          </cell>
          <cell r="E2192" t="str">
            <v>6,331.33</v>
          </cell>
          <cell r="F2192" t="str">
            <v>m2</v>
          </cell>
          <cell r="G2192" t="str">
            <v>163.51</v>
          </cell>
          <cell r="H2192" t="str">
            <v>681.25</v>
          </cell>
        </row>
        <row r="2193">
          <cell r="A2193" t="str">
            <v>22-04-c</v>
          </cell>
          <cell r="B2193" t="str">
            <v>Pacca flat brick, Herring bond pitching in c/s mortar laid to line, grade, slope etc : Ratio 1:6</v>
          </cell>
          <cell r="C2193" t="str">
            <v>100 Sft</v>
          </cell>
          <cell r="D2193" t="str">
            <v>1,519.61</v>
          </cell>
          <cell r="E2193" t="str">
            <v>6,259.18</v>
          </cell>
          <cell r="F2193" t="str">
            <v>m2</v>
          </cell>
          <cell r="G2193" t="str">
            <v>163.51</v>
          </cell>
          <cell r="H2193" t="str">
            <v>673.49</v>
          </cell>
        </row>
        <row r="2194">
          <cell r="A2194" t="str">
            <v>22-05-a</v>
          </cell>
          <cell r="B2194" t="str">
            <v>Construct Punjab standard drains, of cement concrete 1:1.5:3, complete : Type I.</v>
          </cell>
          <cell r="C2194" t="str">
            <v>100 Rft</v>
          </cell>
          <cell r="D2194" t="str">
            <v>1,558.31</v>
          </cell>
          <cell r="E2194" t="str">
            <v>7,321.60</v>
          </cell>
          <cell r="F2194" t="str">
            <v>m</v>
          </cell>
          <cell r="G2194" t="str">
            <v>51.13</v>
          </cell>
          <cell r="H2194" t="str">
            <v>240.21</v>
          </cell>
        </row>
        <row r="2195">
          <cell r="A2195" t="str">
            <v>22-05-b</v>
          </cell>
          <cell r="B2195" t="str">
            <v>Construct Punjab standard drains, of cement concrete 1:1.5:3, complete : Type II</v>
          </cell>
          <cell r="C2195" t="str">
            <v>100 Rft</v>
          </cell>
          <cell r="D2195" t="str">
            <v>3,964.90</v>
          </cell>
          <cell r="E2195" t="str">
            <v>17,298.62</v>
          </cell>
          <cell r="F2195" t="str">
            <v>m</v>
          </cell>
          <cell r="G2195" t="str">
            <v>130.08</v>
          </cell>
          <cell r="H2195" t="str">
            <v>567.54</v>
          </cell>
        </row>
        <row r="2196">
          <cell r="A2196" t="str">
            <v>22-05-c</v>
          </cell>
          <cell r="B2196" t="str">
            <v>Construct Punjab standard drains, of cement concrete 1:1.5:3, complete : Type III</v>
          </cell>
          <cell r="C2196" t="str">
            <v>100 Rft</v>
          </cell>
          <cell r="D2196" t="str">
            <v>5,038.99</v>
          </cell>
          <cell r="E2196" t="str">
            <v>21,927.20</v>
          </cell>
          <cell r="F2196" t="str">
            <v>m</v>
          </cell>
          <cell r="G2196" t="str">
            <v>165.32</v>
          </cell>
          <cell r="H2196" t="str">
            <v>719.40</v>
          </cell>
        </row>
        <row r="2197">
          <cell r="A2197" t="str">
            <v>22-05-d</v>
          </cell>
          <cell r="B2197" t="str">
            <v>Construct Punjab standard drains, of cement concrete 1:1.5:3, complete : Type IV</v>
          </cell>
          <cell r="C2197" t="str">
            <v>100 Rft</v>
          </cell>
          <cell r="D2197" t="str">
            <v>5,428.75</v>
          </cell>
          <cell r="E2197" t="str">
            <v>26,325.56</v>
          </cell>
          <cell r="F2197" t="str">
            <v>m</v>
          </cell>
          <cell r="G2197" t="str">
            <v>178.11</v>
          </cell>
          <cell r="H2197" t="str">
            <v>863.70</v>
          </cell>
        </row>
        <row r="2198">
          <cell r="A2198" t="str">
            <v>22-05-e</v>
          </cell>
          <cell r="B2198" t="str">
            <v>Construct Punjab standard drains, of cement concrete 1:1.5:3, complete : Type V</v>
          </cell>
          <cell r="C2198" t="str">
            <v>100 Rft</v>
          </cell>
          <cell r="D2198" t="str">
            <v>7,280.16</v>
          </cell>
          <cell r="E2198" t="str">
            <v>35,139.95</v>
          </cell>
          <cell r="F2198" t="str">
            <v>m</v>
          </cell>
          <cell r="G2198" t="str">
            <v>238.85</v>
          </cell>
          <cell r="H2198" t="str">
            <v>1,152.89</v>
          </cell>
        </row>
        <row r="2199">
          <cell r="A2199" t="str">
            <v>22-05-f</v>
          </cell>
          <cell r="B2199" t="str">
            <v>Construct Punjab standard drains, of cement concrete 1:1.5:3, complete : Type VI</v>
          </cell>
          <cell r="C2199" t="str">
            <v>100 Rft</v>
          </cell>
          <cell r="D2199" t="str">
            <v>8,226.11</v>
          </cell>
          <cell r="E2199" t="str">
            <v>40,013.94</v>
          </cell>
          <cell r="F2199" t="str">
            <v>m</v>
          </cell>
          <cell r="G2199" t="str">
            <v>269.89</v>
          </cell>
          <cell r="H2199" t="str">
            <v>1,312.79</v>
          </cell>
        </row>
        <row r="2200">
          <cell r="A2200" t="str">
            <v>22-05-g</v>
          </cell>
          <cell r="B2200" t="str">
            <v>Construct Punjab standard drains, of cement concrete 1:1.5:3, complete : Type VII</v>
          </cell>
          <cell r="C2200" t="str">
            <v>100 Rft</v>
          </cell>
          <cell r="D2200" t="str">
            <v>8,353.14</v>
          </cell>
          <cell r="E2200" t="str">
            <v>42,024.05</v>
          </cell>
          <cell r="F2200" t="str">
            <v>m</v>
          </cell>
          <cell r="G2200" t="str">
            <v>274.05</v>
          </cell>
          <cell r="H2200" t="str">
            <v>1,378.74</v>
          </cell>
        </row>
        <row r="2201">
          <cell r="A2201" t="str">
            <v>22-05-h</v>
          </cell>
          <cell r="B2201" t="str">
            <v>Construct Punjab standard drains, of cement concrete 1:1.5:3, complete : Type VIII</v>
          </cell>
          <cell r="C2201" t="str">
            <v>100 Rft</v>
          </cell>
          <cell r="D2201" t="str">
            <v>12,579.86</v>
          </cell>
          <cell r="E2201" t="str">
            <v>62,736.71</v>
          </cell>
          <cell r="F2201" t="str">
            <v>m</v>
          </cell>
          <cell r="G2201" t="str">
            <v>412.73</v>
          </cell>
          <cell r="H2201" t="str">
            <v>2,058.29</v>
          </cell>
        </row>
        <row r="2202">
          <cell r="A2202" t="str">
            <v>22-05-i</v>
          </cell>
          <cell r="B2202" t="str">
            <v>Construct Punjab standard drains, of cement concrete 1:1.5:3, complete : Type IX</v>
          </cell>
          <cell r="C2202" t="str">
            <v>100 Rft</v>
          </cell>
          <cell r="D2202" t="str">
            <v>14,344.80</v>
          </cell>
          <cell r="E2202" t="str">
            <v>70,270.06</v>
          </cell>
          <cell r="F2202" t="str">
            <v>m</v>
          </cell>
          <cell r="G2202" t="str">
            <v>470.63</v>
          </cell>
          <cell r="H2202" t="str">
            <v>2,305.45</v>
          </cell>
        </row>
        <row r="2203">
          <cell r="A2203" t="str">
            <v>22-05-j</v>
          </cell>
          <cell r="B2203" t="str">
            <v>Construct Punjab standard drains, of cement concrete 1:1.5:3, complete : Type X</v>
          </cell>
          <cell r="C2203" t="str">
            <v>100 Rft</v>
          </cell>
          <cell r="D2203" t="str">
            <v>15,473.80</v>
          </cell>
          <cell r="E2203" t="str">
            <v>84,552.30</v>
          </cell>
          <cell r="F2203" t="str">
            <v>m</v>
          </cell>
          <cell r="G2203" t="str">
            <v>507.67</v>
          </cell>
          <cell r="H2203" t="str">
            <v>2,774.03</v>
          </cell>
        </row>
        <row r="2204">
          <cell r="A2204" t="str">
            <v>22-05-k</v>
          </cell>
          <cell r="B2204" t="str">
            <v>Construct Punjab standard drains, of cement concrete 1:1.5:3, complete : Type XI</v>
          </cell>
          <cell r="C2204" t="str">
            <v>100 Rft</v>
          </cell>
          <cell r="D2204" t="str">
            <v>16,915.66</v>
          </cell>
          <cell r="E2204" t="str">
            <v>89,424.41</v>
          </cell>
          <cell r="F2204" t="str">
            <v>m</v>
          </cell>
          <cell r="G2204" t="str">
            <v>554.98</v>
          </cell>
          <cell r="H2204" t="str">
            <v>2,933.87</v>
          </cell>
        </row>
        <row r="2205">
          <cell r="A2205" t="str">
            <v>22-05-l</v>
          </cell>
          <cell r="B2205" t="str">
            <v>Construct Punjab standard drains, of cement concrete 1:1.5:3, complete : Type XII</v>
          </cell>
          <cell r="C2205" t="str">
            <v>100 Rft</v>
          </cell>
          <cell r="D2205">
            <v>17291.29</v>
          </cell>
          <cell r="E2205">
            <v>91667.91</v>
          </cell>
          <cell r="F2205" t="str">
            <v>m</v>
          </cell>
          <cell r="G2205">
            <v>567.29999999999995</v>
          </cell>
          <cell r="H2205">
            <v>3007.48</v>
          </cell>
        </row>
        <row r="2206">
          <cell r="A2206" t="str">
            <v>22-06-a</v>
          </cell>
          <cell r="B2206" t="str">
            <v>Laying RC hume pipes in position including jointing 6" to 12" dia</v>
          </cell>
          <cell r="C2206" t="str">
            <v>100 Rft</v>
          </cell>
          <cell r="D2206" t="str">
            <v>8,992.91</v>
          </cell>
          <cell r="E2206" t="str">
            <v>9,513.86</v>
          </cell>
          <cell r="F2206" t="str">
            <v>m</v>
          </cell>
          <cell r="G2206" t="str">
            <v>295.04</v>
          </cell>
          <cell r="H2206" t="str">
            <v>312.13</v>
          </cell>
        </row>
        <row r="2207">
          <cell r="A2207" t="str">
            <v>22-06-b</v>
          </cell>
          <cell r="B2207" t="str">
            <v>Laying RC hume pipes in position including jointing 12" to 24" dia</v>
          </cell>
          <cell r="C2207" t="str">
            <v>100 Rft</v>
          </cell>
          <cell r="D2207" t="str">
            <v>13,651.98</v>
          </cell>
          <cell r="E2207" t="str">
            <v>14,670.55</v>
          </cell>
          <cell r="F2207" t="str">
            <v>m</v>
          </cell>
          <cell r="G2207" t="str">
            <v>447.90</v>
          </cell>
          <cell r="H2207" t="str">
            <v>481.32</v>
          </cell>
        </row>
        <row r="2208">
          <cell r="A2208" t="str">
            <v>22-06-c</v>
          </cell>
          <cell r="B2208" t="str">
            <v>Laying RC hume pipes in position including jointing 24" to 36" dia</v>
          </cell>
          <cell r="C2208" t="str">
            <v>100 Rft</v>
          </cell>
          <cell r="D2208" t="str">
            <v>18,018.90</v>
          </cell>
          <cell r="E2208" t="str">
            <v>19,536.76</v>
          </cell>
          <cell r="F2208" t="str">
            <v>m</v>
          </cell>
          <cell r="G2208" t="str">
            <v>591.17</v>
          </cell>
          <cell r="H2208" t="str">
            <v>640.97</v>
          </cell>
        </row>
        <row r="2209">
          <cell r="A2209" t="str">
            <v>23-01-a</v>
          </cell>
          <cell r="B2209" t="str">
            <v xml:space="preserve">Providing and Laying RCC pipe, moulded with cement concrete 1:1.5:3, including cost of reinforcement, testing etc : 4" dia: </v>
          </cell>
          <cell r="C2209" t="str">
            <v>Rft</v>
          </cell>
          <cell r="D2209" t="str">
            <v>89.79</v>
          </cell>
          <cell r="E2209" t="str">
            <v>194.21</v>
          </cell>
          <cell r="F2209" t="str">
            <v>m</v>
          </cell>
          <cell r="G2209" t="str">
            <v>294.58</v>
          </cell>
          <cell r="H2209" t="str">
            <v>637.17</v>
          </cell>
        </row>
        <row r="2210">
          <cell r="A2210" t="str">
            <v>23-01-b</v>
          </cell>
          <cell r="B2210" t="str">
            <v>Providing and Laying RCC pipe, moulded with cement concrete 1:1.5:3, including cost of reinforcement, testing etc : 6" dia:</v>
          </cell>
          <cell r="C2210" t="str">
            <v>Rft</v>
          </cell>
          <cell r="D2210" t="str">
            <v>98.29</v>
          </cell>
          <cell r="E2210" t="str">
            <v>214.99</v>
          </cell>
          <cell r="F2210" t="str">
            <v>m</v>
          </cell>
          <cell r="G2210" t="str">
            <v>322.48</v>
          </cell>
          <cell r="H2210" t="str">
            <v>705.33</v>
          </cell>
        </row>
        <row r="2211">
          <cell r="A2211" t="str">
            <v>23-01-c</v>
          </cell>
          <cell r="B2211" t="str">
            <v>Providing and Laying RCC pipe, moulded with cement concrete 1:1.5:3, including cost of reinforcement, testing etc : 9" dia:</v>
          </cell>
          <cell r="C2211" t="str">
            <v>Rft</v>
          </cell>
          <cell r="D2211" t="str">
            <v>118.14</v>
          </cell>
          <cell r="E2211" t="str">
            <v>259.39</v>
          </cell>
          <cell r="F2211" t="str">
            <v>m</v>
          </cell>
          <cell r="G2211" t="str">
            <v>387.60</v>
          </cell>
          <cell r="H2211" t="str">
            <v>851.03</v>
          </cell>
        </row>
        <row r="2212">
          <cell r="A2212" t="str">
            <v>23-02-a</v>
          </cell>
          <cell r="B2212" t="str">
            <v>Providing and Laying non-reinforced concrete pipe, moulded with cement concrete 1:1.5:3 complete : 4" internal diameter</v>
          </cell>
          <cell r="C2212" t="str">
            <v>Rft</v>
          </cell>
          <cell r="D2212" t="str">
            <v>75.61</v>
          </cell>
          <cell r="E2212" t="str">
            <v>198.22</v>
          </cell>
          <cell r="F2212" t="str">
            <v>m</v>
          </cell>
          <cell r="G2212" t="str">
            <v>248.06</v>
          </cell>
          <cell r="H2212" t="str">
            <v>650.33</v>
          </cell>
        </row>
        <row r="2213">
          <cell r="A2213" t="str">
            <v>23-02-b</v>
          </cell>
          <cell r="B2213" t="str">
            <v>Providing and Laying non-reinforced concrete pipe, moulded with cement concrete 1:1.5:3 complete : 6" i/d</v>
          </cell>
          <cell r="C2213" t="str">
            <v>Rft</v>
          </cell>
          <cell r="D2213" t="str">
            <v>98.29</v>
          </cell>
          <cell r="E2213" t="str">
            <v>251.59</v>
          </cell>
          <cell r="F2213" t="str">
            <v>m</v>
          </cell>
          <cell r="G2213" t="str">
            <v>322.48</v>
          </cell>
          <cell r="H2213" t="str">
            <v>825.41</v>
          </cell>
        </row>
        <row r="2214">
          <cell r="A2214" t="str">
            <v>23-02-c</v>
          </cell>
          <cell r="B2214" t="str">
            <v>Providing and Laying non-reinforced concrete pipe, moulded with cement concrete : 9" i/d wall thickness 1".</v>
          </cell>
          <cell r="C2214" t="str">
            <v>Rft</v>
          </cell>
          <cell r="D2214" t="str">
            <v>143.66</v>
          </cell>
          <cell r="E2214" t="str">
            <v>343.07</v>
          </cell>
          <cell r="F2214" t="str">
            <v>m</v>
          </cell>
          <cell r="G2214" t="str">
            <v>471.32</v>
          </cell>
          <cell r="H2214" t="str">
            <v>1,125.55</v>
          </cell>
        </row>
        <row r="2215">
          <cell r="A2215" t="str">
            <v>23-03-a-01</v>
          </cell>
          <cell r="B2215" t="str">
            <v>Providing and Laying RCC pipe sewers complete As per ASTM C-76-79, Class II : 12" i/d, Wall B</v>
          </cell>
          <cell r="C2215" t="str">
            <v>Rft</v>
          </cell>
          <cell r="D2215" t="str">
            <v>245.73</v>
          </cell>
          <cell r="E2215" t="str">
            <v>552.71</v>
          </cell>
          <cell r="F2215" t="str">
            <v>m</v>
          </cell>
          <cell r="G2215" t="str">
            <v>806.21</v>
          </cell>
          <cell r="H2215" t="str">
            <v>1,813.36</v>
          </cell>
        </row>
        <row r="2216">
          <cell r="A2216" t="str">
            <v>23-03-a-02</v>
          </cell>
          <cell r="B2216" t="str">
            <v>Providing and Laying RCC pipe sewers complete As per ASTM C-76-79, Class II : 15" i/d, Wall B</v>
          </cell>
          <cell r="C2216" t="str">
            <v>Rft</v>
          </cell>
          <cell r="D2216" t="str">
            <v>302.44</v>
          </cell>
          <cell r="E2216" t="str">
            <v>716.63</v>
          </cell>
          <cell r="F2216" t="str">
            <v>m</v>
          </cell>
          <cell r="G2216" t="str">
            <v>992.25</v>
          </cell>
          <cell r="H2216" t="str">
            <v>2,351.14</v>
          </cell>
        </row>
        <row r="2217">
          <cell r="A2217" t="str">
            <v>23-03-a-03</v>
          </cell>
          <cell r="B2217" t="str">
            <v>Providing and Laying RCC pipe sewers complete As per ASTM C-76-79, Class II : 18" i/d, Wall B</v>
          </cell>
          <cell r="C2217" t="str">
            <v>Rft</v>
          </cell>
          <cell r="D2217" t="str">
            <v>368.60</v>
          </cell>
          <cell r="E2217" t="str">
            <v>859.57</v>
          </cell>
          <cell r="F2217" t="str">
            <v>m</v>
          </cell>
          <cell r="G2217" t="str">
            <v>1,209.31</v>
          </cell>
          <cell r="H2217" t="str">
            <v>2,820.12</v>
          </cell>
        </row>
        <row r="2218">
          <cell r="A2218" t="str">
            <v>23-03-a-04</v>
          </cell>
          <cell r="B2218" t="str">
            <v>Providing and Laying RCC pipe sewers complete As per ASTM C-76-79, Class II : 21" i/d, Wall B</v>
          </cell>
          <cell r="C2218" t="str">
            <v>Rft</v>
          </cell>
          <cell r="D2218" t="str">
            <v>442.74</v>
          </cell>
          <cell r="E2218" t="str">
            <v>1,025.81</v>
          </cell>
          <cell r="F2218" t="str">
            <v>m</v>
          </cell>
          <cell r="G2218" t="str">
            <v>1,452.57</v>
          </cell>
          <cell r="H2218" t="str">
            <v>3,365.53</v>
          </cell>
        </row>
        <row r="2219">
          <cell r="A2219" t="str">
            <v>23-03-a-05</v>
          </cell>
          <cell r="B2219" t="str">
            <v>Providing and Laying RCC pipe sewers complete As per ASTM C-76-79, Class II : 24" i/d, Wall B</v>
          </cell>
          <cell r="C2219" t="str">
            <v>Rft</v>
          </cell>
          <cell r="D2219" t="str">
            <v>491.46</v>
          </cell>
          <cell r="E2219" t="str">
            <v>1,151.18</v>
          </cell>
          <cell r="F2219" t="str">
            <v>m</v>
          </cell>
          <cell r="G2219" t="str">
            <v>1,612.41</v>
          </cell>
          <cell r="H2219" t="str">
            <v>3,776.83</v>
          </cell>
        </row>
        <row r="2220">
          <cell r="A2220" t="str">
            <v>23-03-a-06</v>
          </cell>
          <cell r="B2220" t="str">
            <v>Providing and Laying RCC pipe sewers complete As per ASTM C-76-79, Class II : 27" i/d, Wall B</v>
          </cell>
          <cell r="C2220" t="str">
            <v>Rft</v>
          </cell>
          <cell r="D2220" t="str">
            <v>661.40</v>
          </cell>
          <cell r="E2220" t="str">
            <v>1,505.48</v>
          </cell>
          <cell r="F2220" t="str">
            <v>m</v>
          </cell>
          <cell r="G2220" t="str">
            <v>2,169.94</v>
          </cell>
          <cell r="H2220" t="str">
            <v>4,939.24</v>
          </cell>
        </row>
        <row r="2221">
          <cell r="A2221" t="str">
            <v>23-03-a-07</v>
          </cell>
          <cell r="B2221" t="str">
            <v>Providing and Laying RCC pipe sewers complete As per ASTM C-76-79, Class II : 30" i/d, Wall B</v>
          </cell>
          <cell r="C2221" t="str">
            <v>Rft</v>
          </cell>
          <cell r="D2221" t="str">
            <v>737.20</v>
          </cell>
          <cell r="E2221" t="str">
            <v>1,734.39</v>
          </cell>
          <cell r="F2221" t="str">
            <v>m</v>
          </cell>
          <cell r="G2221" t="str">
            <v>2,418.62</v>
          </cell>
          <cell r="H2221" t="str">
            <v>5,690.26</v>
          </cell>
        </row>
        <row r="2222">
          <cell r="A2222" t="str">
            <v>23-03-a-08</v>
          </cell>
          <cell r="B2222" t="str">
            <v>Providing and Laying RCC pipe sewers complete As per ASTM C-76-79, Class II : 33" i/d, Wall B</v>
          </cell>
          <cell r="C2222" t="str">
            <v>Rft</v>
          </cell>
          <cell r="D2222" t="str">
            <v>803.35</v>
          </cell>
          <cell r="E2222" t="str">
            <v>2,121.33</v>
          </cell>
          <cell r="F2222" t="str">
            <v>m</v>
          </cell>
          <cell r="G2222" t="str">
            <v>2,635.68</v>
          </cell>
          <cell r="H2222" t="str">
            <v>6,959.75</v>
          </cell>
        </row>
        <row r="2223">
          <cell r="A2223" t="str">
            <v>23-03-a-09</v>
          </cell>
          <cell r="B2223" t="str">
            <v>Providing and Laying RCC pipe sewers complete As per ASTM C-76-79, Class II : 36" i/d, Wall B</v>
          </cell>
          <cell r="C2223" t="str">
            <v>Rft</v>
          </cell>
          <cell r="D2223" t="str">
            <v>878.21</v>
          </cell>
          <cell r="E2223" t="str">
            <v>2,410.29</v>
          </cell>
          <cell r="F2223" t="str">
            <v>m</v>
          </cell>
          <cell r="G2223" t="str">
            <v>2,881.26</v>
          </cell>
          <cell r="H2223" t="str">
            <v>7,907.78</v>
          </cell>
        </row>
        <row r="2224">
          <cell r="A2224" t="str">
            <v>23-03-a-10</v>
          </cell>
          <cell r="B2224" t="str">
            <v>Providing and Laying RCC pipe sewers complete As per ASTM C-76-79, Class II : 42" i/d, Wall B</v>
          </cell>
          <cell r="C2224" t="str">
            <v>Rft</v>
          </cell>
          <cell r="D2224" t="str">
            <v>1,134.15</v>
          </cell>
          <cell r="E2224" t="str">
            <v>3,125.79</v>
          </cell>
          <cell r="F2224" t="str">
            <v>m</v>
          </cell>
          <cell r="G2224" t="str">
            <v>3,720.95</v>
          </cell>
          <cell r="H2224" t="str">
            <v>10,255.23</v>
          </cell>
        </row>
        <row r="2225">
          <cell r="A2225" t="str">
            <v>23-03-a-11</v>
          </cell>
          <cell r="B2225" t="str">
            <v>Providing and Laying RCC pipe sewers complete As per ASTM C-76-79, Class II : 48" i/d, Wall B</v>
          </cell>
          <cell r="C2225" t="str">
            <v>Rft</v>
          </cell>
          <cell r="D2225">
            <v>1304.28</v>
          </cell>
          <cell r="E2225">
            <v>3907.29</v>
          </cell>
          <cell r="F2225" t="str">
            <v>m</v>
          </cell>
          <cell r="G2225">
            <v>4279.12</v>
          </cell>
          <cell r="H2225">
            <v>12819.2</v>
          </cell>
        </row>
        <row r="2226">
          <cell r="A2226" t="str">
            <v>23-03-a-12</v>
          </cell>
          <cell r="B2226" t="str">
            <v>Providing and Laying RCC pipe sewers complete As per ASTM C-76-79, Class II : 54" i/d, Wall B</v>
          </cell>
          <cell r="C2226" t="str">
            <v>Rft</v>
          </cell>
          <cell r="D2226" t="str">
            <v>1,701.22</v>
          </cell>
          <cell r="E2226" t="str">
            <v>4,917.44</v>
          </cell>
          <cell r="F2226" t="str">
            <v>m</v>
          </cell>
          <cell r="G2226" t="str">
            <v>5,581.43</v>
          </cell>
          <cell r="H2226" t="str">
            <v>16,133.33</v>
          </cell>
        </row>
        <row r="2227">
          <cell r="A2227" t="str">
            <v>23-03-a-13</v>
          </cell>
          <cell r="B2227" t="str">
            <v>Providing and Laying RCC pipe sewers complete As per ASTM C-76-79, Class II : 60" i/d, Wall B</v>
          </cell>
          <cell r="C2227" t="str">
            <v>Rft</v>
          </cell>
          <cell r="D2227" t="str">
            <v>2,343.90</v>
          </cell>
          <cell r="E2227" t="str">
            <v>6,937.81</v>
          </cell>
          <cell r="F2227" t="str">
            <v>m</v>
          </cell>
          <cell r="G2227" t="str">
            <v>7,689.97</v>
          </cell>
          <cell r="H2227" t="str">
            <v>22,761.83</v>
          </cell>
        </row>
        <row r="2228">
          <cell r="A2228" t="str">
            <v>23-03-a-14</v>
          </cell>
          <cell r="B2228" t="str">
            <v>Providing and Laying RCC pipe sewers complete As per ASTM C-76-79, Class II : 66" i/d, Wall B</v>
          </cell>
          <cell r="C2228" t="str">
            <v>Rft</v>
          </cell>
          <cell r="D2228" t="str">
            <v>3,220.98</v>
          </cell>
          <cell r="E2228" t="str">
            <v>8,858.95</v>
          </cell>
          <cell r="F2228" t="str">
            <v>m</v>
          </cell>
          <cell r="G2228" t="str">
            <v>10,567.51</v>
          </cell>
          <cell r="H2228" t="str">
            <v>29,064.80</v>
          </cell>
        </row>
        <row r="2229">
          <cell r="A2229" t="str">
            <v>23-03-a-15</v>
          </cell>
          <cell r="B2229" t="str">
            <v>Providing and Laying RCC pipe sewers complete As per ASTM C-76-79, Class II : 72" i/d, Wall B</v>
          </cell>
          <cell r="C2229" t="str">
            <v>Rft</v>
          </cell>
          <cell r="D2229" t="str">
            <v>4,375.92</v>
          </cell>
          <cell r="E2229" t="str">
            <v>11,731.21</v>
          </cell>
          <cell r="F2229" t="str">
            <v>m</v>
          </cell>
          <cell r="G2229" t="str">
            <v>14,356.68</v>
          </cell>
          <cell r="H2229" t="str">
            <v>38,488.22</v>
          </cell>
        </row>
        <row r="2230">
          <cell r="A2230" t="str">
            <v>23-03-b-01</v>
          </cell>
          <cell r="B2230" t="str">
            <v>Providing and Laying RCC pipe sewers complete As per ASTM C-76-79, Class III : 12" i/d, Wall B</v>
          </cell>
          <cell r="C2230" t="str">
            <v>Rft</v>
          </cell>
          <cell r="D2230" t="str">
            <v>245.73</v>
          </cell>
          <cell r="E2230" t="str">
            <v>583.21</v>
          </cell>
          <cell r="F2230" t="str">
            <v>m</v>
          </cell>
          <cell r="G2230" t="str">
            <v>806.21</v>
          </cell>
          <cell r="H2230" t="str">
            <v>1,913.43</v>
          </cell>
        </row>
        <row r="2231">
          <cell r="A2231" t="str">
            <v>23-03-b-02</v>
          </cell>
          <cell r="B2231" t="str">
            <v>Providing and Laying RCC pipe sewers complete As per ASTM C-76-79, Class III : 15" i/d, Wall B</v>
          </cell>
          <cell r="C2231" t="str">
            <v>Rft</v>
          </cell>
          <cell r="D2231" t="str">
            <v>302.44</v>
          </cell>
          <cell r="E2231" t="str">
            <v>762.38</v>
          </cell>
          <cell r="F2231" t="str">
            <v>m</v>
          </cell>
          <cell r="G2231" t="str">
            <v>992.25</v>
          </cell>
          <cell r="H2231" t="str">
            <v>2,501.24</v>
          </cell>
        </row>
        <row r="2232">
          <cell r="A2232" t="str">
            <v>23-03-b-03</v>
          </cell>
          <cell r="B2232" t="str">
            <v>Providing and Laying RCC pipe sewers complete As per ASTM C-76-79, Class III : 18" i/d, Wall B</v>
          </cell>
          <cell r="C2232" t="str">
            <v>Rft</v>
          </cell>
          <cell r="D2232" t="str">
            <v>368.60</v>
          </cell>
          <cell r="E2232" t="str">
            <v>951.07</v>
          </cell>
          <cell r="F2232" t="str">
            <v>m</v>
          </cell>
          <cell r="G2232" t="str">
            <v>1,209.31</v>
          </cell>
          <cell r="H2232" t="str">
            <v>3,120.31</v>
          </cell>
        </row>
        <row r="2233">
          <cell r="A2233" t="str">
            <v>23-03-b-04</v>
          </cell>
          <cell r="B2233" t="str">
            <v>Providing and Laying RCC pipe sewers complete As per  ASTM C-76-79, Class III : 21" i/d, Wall B</v>
          </cell>
          <cell r="C2233" t="str">
            <v>Rft</v>
          </cell>
          <cell r="D2233" t="str">
            <v>442.32</v>
          </cell>
          <cell r="E2233" t="str">
            <v>1,177.89</v>
          </cell>
          <cell r="F2233" t="str">
            <v>m</v>
          </cell>
          <cell r="G2233" t="str">
            <v>1,451.18</v>
          </cell>
          <cell r="H2233" t="str">
            <v>3,864.45</v>
          </cell>
        </row>
        <row r="2234">
          <cell r="A2234" t="str">
            <v>23-03-b-05</v>
          </cell>
          <cell r="B2234" t="str">
            <v>Providing and Laying RCC pipe sewers complete As per ASTM C-76-79, Class III : 24" i/d, Wall B</v>
          </cell>
          <cell r="C2234" t="str">
            <v>Rft</v>
          </cell>
          <cell r="D2234" t="str">
            <v>491.46</v>
          </cell>
          <cell r="E2234" t="str">
            <v>1,334.18</v>
          </cell>
          <cell r="F2234" t="str">
            <v>m</v>
          </cell>
          <cell r="G2234" t="str">
            <v>1,612.41</v>
          </cell>
          <cell r="H2234" t="str">
            <v>4,377.22</v>
          </cell>
        </row>
        <row r="2235">
          <cell r="A2235" t="str">
            <v>23-03-b-06</v>
          </cell>
          <cell r="B2235" t="str">
            <v>Providing and Laying RCC pipe sewers complete As per ASTM C-76-79, Class III : 27" i/d, Wall B</v>
          </cell>
          <cell r="C2235" t="str">
            <v>Rft</v>
          </cell>
          <cell r="D2235" t="str">
            <v>661.64</v>
          </cell>
          <cell r="E2235" t="str">
            <v>1,734.48</v>
          </cell>
          <cell r="F2235" t="str">
            <v>m</v>
          </cell>
          <cell r="G2235" t="str">
            <v>2,170.74</v>
          </cell>
          <cell r="H2235" t="str">
            <v>5,690.54</v>
          </cell>
        </row>
        <row r="2236">
          <cell r="A2236" t="str">
            <v>23-03-b-07</v>
          </cell>
          <cell r="B2236" t="str">
            <v>Providing and Laying RCC pipe sewers complete As per ASTM C-76-79, Class III : 30" i/d, Wall B</v>
          </cell>
          <cell r="C2236" t="str">
            <v>Rft</v>
          </cell>
          <cell r="D2236" t="str">
            <v>737.20</v>
          </cell>
          <cell r="E2236" t="str">
            <v>2,115.64</v>
          </cell>
          <cell r="F2236" t="str">
            <v>m</v>
          </cell>
          <cell r="G2236" t="str">
            <v>2,418.62</v>
          </cell>
          <cell r="H2236" t="str">
            <v>6,941.08</v>
          </cell>
        </row>
        <row r="2237">
          <cell r="A2237" t="str">
            <v>23-03-b-08</v>
          </cell>
          <cell r="B2237" t="str">
            <v>Providing and Laying RCC pipe sewers complete As per ASTM C-76-79, Class III : 33" i/d, Wall B</v>
          </cell>
          <cell r="C2237" t="str">
            <v>Rft</v>
          </cell>
          <cell r="D2237" t="str">
            <v>803.35</v>
          </cell>
          <cell r="E2237" t="str">
            <v>2,517.83</v>
          </cell>
          <cell r="F2237" t="str">
            <v>m</v>
          </cell>
          <cell r="G2237" t="str">
            <v>2,635.68</v>
          </cell>
          <cell r="H2237" t="str">
            <v>8,260.61</v>
          </cell>
        </row>
        <row r="2238">
          <cell r="A2238" t="str">
            <v>23-03-b-09</v>
          </cell>
          <cell r="B2238" t="str">
            <v>Providing and Laying RCC pipe sewers complete As per ASTM C-76-79, Class III : 36" i/d, Wall B</v>
          </cell>
          <cell r="C2238" t="str">
            <v>Rft</v>
          </cell>
          <cell r="D2238" t="str">
            <v>878.89</v>
          </cell>
          <cell r="E2238" t="str">
            <v>2,654.98</v>
          </cell>
          <cell r="F2238" t="str">
            <v>m</v>
          </cell>
          <cell r="G2238" t="str">
            <v>2,883.49</v>
          </cell>
          <cell r="H2238" t="str">
            <v>8,710.55</v>
          </cell>
        </row>
        <row r="2239">
          <cell r="A2239" t="str">
            <v>23-03-b-10</v>
          </cell>
          <cell r="B2239" t="str">
            <v>Providing and Laying RCC pipe sewers complete As per ASTM C-76-79, Class III : 42" i/d, Wall B</v>
          </cell>
          <cell r="C2239" t="str">
            <v>Rft</v>
          </cell>
          <cell r="D2239" t="str">
            <v>1,134.15</v>
          </cell>
          <cell r="E2239" t="str">
            <v>3,583.29</v>
          </cell>
          <cell r="F2239" t="str">
            <v>m</v>
          </cell>
          <cell r="G2239" t="str">
            <v>3,720.95</v>
          </cell>
          <cell r="H2239" t="str">
            <v>11,756.21</v>
          </cell>
        </row>
        <row r="2240">
          <cell r="A2240" t="str">
            <v>23-03-b-11</v>
          </cell>
          <cell r="B2240" t="str">
            <v>Providing and Laying RCC pipe sewers complete As per ASTM C-76-79, Class III : 48" i/d, Wall B</v>
          </cell>
          <cell r="C2240" t="str">
            <v>Rft</v>
          </cell>
          <cell r="D2240">
            <v>1304.73</v>
          </cell>
          <cell r="E2240">
            <v>4365.25</v>
          </cell>
          <cell r="F2240" t="str">
            <v>m</v>
          </cell>
          <cell r="G2240">
            <v>4280.6099999999997</v>
          </cell>
          <cell r="H2240">
            <v>14321.69</v>
          </cell>
        </row>
        <row r="2241">
          <cell r="A2241" t="str">
            <v>23-03-b-12</v>
          </cell>
          <cell r="B2241" t="str">
            <v>Providing and Laying RCC pipe sewers complete As per ASTM C-76-79, Class III : 54" i/d, Wall B</v>
          </cell>
          <cell r="C2241" t="str">
            <v>Rft</v>
          </cell>
          <cell r="D2241" t="str">
            <v>1,701.22</v>
          </cell>
          <cell r="E2241" t="str">
            <v>5,618.94</v>
          </cell>
          <cell r="F2241" t="str">
            <v>m</v>
          </cell>
          <cell r="G2241" t="str">
            <v>5,581.43</v>
          </cell>
          <cell r="H2241" t="str">
            <v>18,434.84</v>
          </cell>
        </row>
        <row r="2242">
          <cell r="A2242" t="str">
            <v>23-03-b-13</v>
          </cell>
          <cell r="B2242" t="str">
            <v>Providing and Laying RCC pipe sewers complete As per ASTM C-76-79, Class III : 60" i/d, Wall B</v>
          </cell>
          <cell r="C2242" t="str">
            <v>Rft</v>
          </cell>
          <cell r="D2242" t="str">
            <v>2,343.90</v>
          </cell>
          <cell r="E2242" t="str">
            <v>7,242.81</v>
          </cell>
          <cell r="F2242" t="str">
            <v>m</v>
          </cell>
          <cell r="G2242" t="str">
            <v>7,689.97</v>
          </cell>
          <cell r="H2242" t="str">
            <v>23,762.48</v>
          </cell>
        </row>
        <row r="2243">
          <cell r="A2243" t="str">
            <v>23-03-b-14</v>
          </cell>
          <cell r="B2243" t="str">
            <v>Providing and Laying RCC pipe sewers complete As per ASTM C-76-79, Class III : 66" i/d, Wall B</v>
          </cell>
          <cell r="C2243" t="str">
            <v>Rft</v>
          </cell>
          <cell r="D2243" t="str">
            <v>3,203.96</v>
          </cell>
          <cell r="E2243" t="str">
            <v>9,695.80</v>
          </cell>
          <cell r="F2243" t="str">
            <v>m</v>
          </cell>
          <cell r="G2243" t="str">
            <v>10,511.69</v>
          </cell>
          <cell r="H2243" t="str">
            <v>31,810.38</v>
          </cell>
        </row>
        <row r="2244">
          <cell r="A2244" t="str">
            <v>23-03-b-15</v>
          </cell>
          <cell r="B2244" t="str">
            <v>Providing and Laying RCC pipe sewers complete As per ASTM C-76-79, Class III : 72" i/d, Wall B</v>
          </cell>
          <cell r="C2244" t="str">
            <v>Rft</v>
          </cell>
          <cell r="D2244" t="str">
            <v>4,375.92</v>
          </cell>
          <cell r="E2244" t="str">
            <v>12,951.21</v>
          </cell>
          <cell r="F2244" t="str">
            <v>m</v>
          </cell>
          <cell r="G2244" t="str">
            <v>14,356.68</v>
          </cell>
          <cell r="H2244" t="str">
            <v>42,490.85</v>
          </cell>
        </row>
        <row r="2245">
          <cell r="A2245" t="str">
            <v>23-03-c-01</v>
          </cell>
          <cell r="B2245" t="str">
            <v>Providing and Laying RCC pipe sewers complete As per ASTM C-76-79, Class IV : 12" i/d, Wall B</v>
          </cell>
          <cell r="C2245" t="str">
            <v>Rft</v>
          </cell>
          <cell r="D2245" t="str">
            <v>245.73</v>
          </cell>
          <cell r="E2245" t="str">
            <v>613.71</v>
          </cell>
          <cell r="F2245" t="str">
            <v>m</v>
          </cell>
          <cell r="G2245" t="str">
            <v>806.21</v>
          </cell>
          <cell r="H2245" t="str">
            <v>2,013.50</v>
          </cell>
        </row>
        <row r="2246">
          <cell r="A2246" t="str">
            <v>23-03-c-02</v>
          </cell>
          <cell r="B2246" t="str">
            <v>Providing and Laying RCC pipe sewers complete As per ASTM C-76-79, Class IV : 15" i/d, Wall B</v>
          </cell>
          <cell r="C2246" t="str">
            <v>Rft</v>
          </cell>
          <cell r="D2246" t="str">
            <v>302.44</v>
          </cell>
          <cell r="E2246" t="str">
            <v>731.88</v>
          </cell>
          <cell r="F2246" t="str">
            <v>m</v>
          </cell>
          <cell r="G2246" t="str">
            <v>992.25</v>
          </cell>
          <cell r="H2246" t="str">
            <v>2,401.18</v>
          </cell>
        </row>
        <row r="2247">
          <cell r="A2247" t="str">
            <v>23-03-c-03</v>
          </cell>
          <cell r="B2247" t="str">
            <v>Providing and Laying RCC pipe sewers complete As per ASTM C-76-79, Class IV : 18" i/d, Wall B</v>
          </cell>
          <cell r="C2247" t="str">
            <v>Rft</v>
          </cell>
          <cell r="D2247" t="str">
            <v>368.60</v>
          </cell>
          <cell r="E2247" t="str">
            <v>957.17</v>
          </cell>
          <cell r="F2247" t="str">
            <v>m</v>
          </cell>
          <cell r="G2247" t="str">
            <v>1,209.31</v>
          </cell>
          <cell r="H2247" t="str">
            <v>3,140.33</v>
          </cell>
        </row>
        <row r="2248">
          <cell r="A2248" t="str">
            <v>23-03-c-04</v>
          </cell>
          <cell r="B2248" t="str">
            <v>Providing and Laying RCC pipe sewers complete As per ASTM C-76-79, Class IV : 21" i/d, Wall B</v>
          </cell>
          <cell r="C2248" t="str">
            <v>Rft</v>
          </cell>
          <cell r="D2248" t="str">
            <v>442.32</v>
          </cell>
          <cell r="E2248" t="str">
            <v>1,208.39</v>
          </cell>
          <cell r="F2248" t="str">
            <v>m</v>
          </cell>
          <cell r="G2248" t="str">
            <v>1,451.18</v>
          </cell>
          <cell r="H2248" t="str">
            <v>3,964.52</v>
          </cell>
        </row>
        <row r="2249">
          <cell r="A2249" t="str">
            <v>23-03-c-05</v>
          </cell>
          <cell r="B2249" t="str">
            <v>Providing and Laying RCC pipe sewers complete As per ASTM C-76-79, Class IV : 24" i/d, Wall B</v>
          </cell>
          <cell r="C2249" t="str">
            <v>Rft</v>
          </cell>
          <cell r="D2249" t="str">
            <v>491.46</v>
          </cell>
          <cell r="E2249" t="str">
            <v>1,715.43</v>
          </cell>
          <cell r="F2249" t="str">
            <v>m</v>
          </cell>
          <cell r="G2249" t="str">
            <v>1,612.41</v>
          </cell>
          <cell r="H2249" t="str">
            <v>5,628.04</v>
          </cell>
        </row>
        <row r="2250">
          <cell r="A2250" t="str">
            <v>23-03-c-06</v>
          </cell>
          <cell r="B2250" t="str">
            <v>Providing and Laying RCC pipe sewers complete As per ASTM C-76-79, Class IV : 27" i/d, Wall B</v>
          </cell>
          <cell r="C2250" t="str">
            <v>Rft</v>
          </cell>
          <cell r="D2250" t="str">
            <v>661.42</v>
          </cell>
          <cell r="E2250" t="str">
            <v>1,947.75</v>
          </cell>
          <cell r="F2250" t="str">
            <v>m</v>
          </cell>
          <cell r="G2250" t="str">
            <v>2,170.00</v>
          </cell>
          <cell r="H2250" t="str">
            <v>6,390.25</v>
          </cell>
        </row>
        <row r="2251">
          <cell r="A2251" t="str">
            <v>23-03-c-07</v>
          </cell>
          <cell r="B2251" t="str">
            <v>Providing and Laying RCC pipe sewers complete As per ASTM C-76-79, Class IV : 30" i/d, Wall B</v>
          </cell>
          <cell r="C2251" t="str">
            <v>Rft</v>
          </cell>
          <cell r="D2251" t="str">
            <v>737.20</v>
          </cell>
          <cell r="E2251" t="str">
            <v>2,329.14</v>
          </cell>
          <cell r="F2251" t="str">
            <v>m</v>
          </cell>
          <cell r="G2251" t="str">
            <v>2,418.62</v>
          </cell>
          <cell r="H2251" t="str">
            <v>7,641.54</v>
          </cell>
        </row>
        <row r="2252">
          <cell r="A2252" t="str">
            <v>23-03-c-08</v>
          </cell>
          <cell r="B2252" t="str">
            <v>Providing and Laying RCC pipe sewers complete As per ASTM C-76-79, Class IV : 33" i/d, Wall B</v>
          </cell>
          <cell r="C2252" t="str">
            <v>Rft</v>
          </cell>
          <cell r="D2252" t="str">
            <v>803.35</v>
          </cell>
          <cell r="E2252" t="str">
            <v>3,188.83</v>
          </cell>
          <cell r="F2252" t="str">
            <v>m</v>
          </cell>
          <cell r="G2252" t="str">
            <v>2,635.68</v>
          </cell>
          <cell r="H2252" t="str">
            <v>10,462.05</v>
          </cell>
        </row>
        <row r="2253">
          <cell r="A2253" t="str">
            <v>23-03-c-09</v>
          </cell>
          <cell r="B2253" t="str">
            <v>Providing and Laying RCC pipe sewers complete As per ASTM C-76-79, Class IV : 36" i/d, Wall B</v>
          </cell>
          <cell r="C2253" t="str">
            <v>Rft</v>
          </cell>
          <cell r="D2253" t="str">
            <v>877.75</v>
          </cell>
          <cell r="E2253" t="str">
            <v>3,446.83</v>
          </cell>
          <cell r="F2253" t="str">
            <v>m</v>
          </cell>
          <cell r="G2253" t="str">
            <v>2,879.77</v>
          </cell>
          <cell r="H2253" t="str">
            <v>11,308.50</v>
          </cell>
        </row>
        <row r="2254">
          <cell r="A2254" t="str">
            <v>23-03-c-10</v>
          </cell>
          <cell r="B2254" t="str">
            <v>Providing and Laying RCC pipe sewers complete As per ASTM C-76-79, Class IV : 42" i/d, Wall B</v>
          </cell>
          <cell r="C2254" t="str">
            <v>Rft</v>
          </cell>
          <cell r="D2254" t="str">
            <v>1,134.15</v>
          </cell>
          <cell r="E2254" t="str">
            <v>4,254.29</v>
          </cell>
          <cell r="F2254" t="str">
            <v>m</v>
          </cell>
          <cell r="G2254" t="str">
            <v>3,720.95</v>
          </cell>
          <cell r="H2254" t="str">
            <v>13,957.65</v>
          </cell>
        </row>
        <row r="2255">
          <cell r="A2255" t="str">
            <v>23-03-c-11</v>
          </cell>
          <cell r="B2255" t="str">
            <v>Providing and Laying RCC pipe sewers complete As per ASTM C-76-79, Class IV : 48" i/d, Wall B</v>
          </cell>
          <cell r="C2255" t="str">
            <v>Rft</v>
          </cell>
          <cell r="D2255">
            <v>1304.73</v>
          </cell>
          <cell r="E2255">
            <v>5341.25</v>
          </cell>
          <cell r="F2255" t="str">
            <v>m</v>
          </cell>
          <cell r="G2255">
            <v>4280.6099999999997</v>
          </cell>
          <cell r="H2255">
            <v>17523.79</v>
          </cell>
        </row>
        <row r="2256">
          <cell r="A2256" t="str">
            <v>23-03-c-12</v>
          </cell>
          <cell r="B2256" t="str">
            <v>Providing and Laying RCC pipe sewers complete As per ASTM C-76-79, Class IV : 54" i/d, Wall B</v>
          </cell>
          <cell r="C2256" t="str">
            <v>Rft</v>
          </cell>
          <cell r="D2256" t="str">
            <v>1,701.22</v>
          </cell>
          <cell r="E2256" t="str">
            <v>6,899.94</v>
          </cell>
          <cell r="F2256" t="str">
            <v>m</v>
          </cell>
          <cell r="G2256" t="str">
            <v>5,581.43</v>
          </cell>
          <cell r="H2256" t="str">
            <v>22,637.60</v>
          </cell>
        </row>
        <row r="2257">
          <cell r="A2257" t="str">
            <v>23-03-c-13</v>
          </cell>
          <cell r="B2257" t="str">
            <v>Providing and Laying RCC pipe sewers complete As per ASTM C-76-79, Class IV : 60" i/d, Wall B</v>
          </cell>
          <cell r="C2257" t="str">
            <v>Rft</v>
          </cell>
          <cell r="D2257" t="str">
            <v>2,343.90</v>
          </cell>
          <cell r="E2257" t="str">
            <v>8,950.80</v>
          </cell>
          <cell r="F2257" t="str">
            <v>m</v>
          </cell>
          <cell r="G2257" t="str">
            <v>7,689.97</v>
          </cell>
          <cell r="H2257" t="str">
            <v>29,366.16</v>
          </cell>
        </row>
        <row r="2258">
          <cell r="A2258" t="str">
            <v>23-03-c-14</v>
          </cell>
          <cell r="B2258" t="str">
            <v>Providing and Laying RCC pipe sewers complete As per ASTM C-76-79, Class IV : 66" i/d, Wall B</v>
          </cell>
          <cell r="C2258" t="str">
            <v>Rft</v>
          </cell>
          <cell r="D2258" t="str">
            <v>3,203.96</v>
          </cell>
          <cell r="E2258" t="str">
            <v>12,257.80</v>
          </cell>
          <cell r="F2258" t="str">
            <v>m</v>
          </cell>
          <cell r="G2258" t="str">
            <v>10,511.69</v>
          </cell>
          <cell r="H2258" t="str">
            <v>40,215.88</v>
          </cell>
        </row>
        <row r="2259">
          <cell r="A2259" t="str">
            <v>23-03-c-15</v>
          </cell>
          <cell r="B2259" t="str">
            <v>Providing and Laying RCC pipe sewers complete As per ASTM C-76-79, Class IV : 72" i/d, Wall B</v>
          </cell>
          <cell r="C2259" t="str">
            <v>Rft</v>
          </cell>
          <cell r="D2259" t="str">
            <v>4,375.92</v>
          </cell>
          <cell r="E2259" t="str">
            <v>16,306.21</v>
          </cell>
          <cell r="F2259" t="str">
            <v>m</v>
          </cell>
          <cell r="G2259" t="str">
            <v>14,356.68</v>
          </cell>
          <cell r="H2259" t="str">
            <v>53,498.07</v>
          </cell>
        </row>
        <row r="2260">
          <cell r="A2260" t="str">
            <v>23-04-a</v>
          </cell>
          <cell r="B2260" t="str">
            <v>Lowering of sub-soil water table by tubewells Upto 1 ft below SSWL.</v>
          </cell>
          <cell r="C2260" t="str">
            <v>Rft</v>
          </cell>
          <cell r="D2260" t="str">
            <v>0.00</v>
          </cell>
          <cell r="E2260" t="str">
            <v>185.98</v>
          </cell>
          <cell r="F2260" t="str">
            <v>m</v>
          </cell>
          <cell r="G2260" t="str">
            <v>0.00</v>
          </cell>
          <cell r="H2260" t="str">
            <v>610.16</v>
          </cell>
        </row>
        <row r="2261">
          <cell r="A2261" t="str">
            <v>23-04-b</v>
          </cell>
          <cell r="B2261" t="str">
            <v>Lowering of sub-soil water table by tubewells 0 - 2 ft below SSWL.</v>
          </cell>
          <cell r="C2261" t="str">
            <v>Rft</v>
          </cell>
          <cell r="D2261" t="str">
            <v>0.00</v>
          </cell>
          <cell r="E2261" t="str">
            <v>395.20</v>
          </cell>
          <cell r="F2261" t="str">
            <v>m</v>
          </cell>
          <cell r="G2261" t="str">
            <v>0.00</v>
          </cell>
          <cell r="H2261" t="str">
            <v>1,296.58</v>
          </cell>
        </row>
        <row r="2262">
          <cell r="A2262" t="str">
            <v>23-04-c</v>
          </cell>
          <cell r="B2262" t="str">
            <v>Lowering of sub-soil water table by tubewell 0 - 3 ft below SSWL</v>
          </cell>
          <cell r="C2262" t="str">
            <v>Rft</v>
          </cell>
          <cell r="D2262" t="str">
            <v>0.00</v>
          </cell>
          <cell r="E2262" t="str">
            <v>623.02</v>
          </cell>
          <cell r="F2262" t="str">
            <v>m</v>
          </cell>
          <cell r="G2262" t="str">
            <v>0.00</v>
          </cell>
          <cell r="H2262" t="str">
            <v>2,044.02</v>
          </cell>
        </row>
        <row r="2263">
          <cell r="A2263" t="str">
            <v>23-04-d</v>
          </cell>
          <cell r="B2263" t="str">
            <v>Lowering of sub-soil water table by tubewells 0 - 4 ft below SSWL</v>
          </cell>
          <cell r="C2263" t="str">
            <v>Rft</v>
          </cell>
          <cell r="D2263" t="str">
            <v>0.00</v>
          </cell>
          <cell r="E2263" t="str">
            <v>864.79</v>
          </cell>
          <cell r="F2263" t="str">
            <v>m</v>
          </cell>
          <cell r="G2263" t="str">
            <v>0.00</v>
          </cell>
          <cell r="H2263" t="str">
            <v>2,837.23</v>
          </cell>
        </row>
        <row r="2264">
          <cell r="A2264" t="str">
            <v>23-04-e</v>
          </cell>
          <cell r="B2264" t="str">
            <v>Lowering of sub-soil water table by tubewells 0 - 5 ft below SSWL</v>
          </cell>
          <cell r="C2264" t="str">
            <v>Rft</v>
          </cell>
          <cell r="D2264" t="str">
            <v>0.00</v>
          </cell>
          <cell r="E2264" t="str">
            <v>1,134.45</v>
          </cell>
          <cell r="F2264" t="str">
            <v>m</v>
          </cell>
          <cell r="G2264" t="str">
            <v>0.00</v>
          </cell>
          <cell r="H2264" t="str">
            <v>3,721.95</v>
          </cell>
        </row>
        <row r="2265">
          <cell r="A2265" t="str">
            <v>23-04-f</v>
          </cell>
          <cell r="B2265" t="str">
            <v>Lowering of sub-soil water table by tubewells 0 - 6 ft below SSWL</v>
          </cell>
          <cell r="C2265" t="str">
            <v>Rft</v>
          </cell>
          <cell r="D2265" t="str">
            <v>0.00</v>
          </cell>
          <cell r="E2265" t="str">
            <v>1,413.41</v>
          </cell>
          <cell r="F2265" t="str">
            <v>m</v>
          </cell>
          <cell r="G2265" t="str">
            <v>0.00</v>
          </cell>
          <cell r="H2265" t="str">
            <v>4,637.19</v>
          </cell>
        </row>
        <row r="2266">
          <cell r="A2266" t="str">
            <v>23-04-g</v>
          </cell>
          <cell r="B2266" t="str">
            <v>Lowering of sub-soil water table by tubewells 0 - 7 ft below SSWL</v>
          </cell>
          <cell r="C2266" t="str">
            <v>Rft</v>
          </cell>
          <cell r="D2266" t="str">
            <v>0.00</v>
          </cell>
          <cell r="E2266" t="str">
            <v>1,673.78</v>
          </cell>
          <cell r="F2266" t="str">
            <v>m</v>
          </cell>
          <cell r="G2266" t="str">
            <v>0.00</v>
          </cell>
          <cell r="H2266" t="str">
            <v>5,491.40</v>
          </cell>
        </row>
        <row r="2267">
          <cell r="A2267" t="str">
            <v>23-04-h</v>
          </cell>
          <cell r="B2267" t="str">
            <v>Lowering of sub-soil water table by tubewells 0 - 8 ft below SSWL</v>
          </cell>
          <cell r="C2267" t="str">
            <v>Rft</v>
          </cell>
          <cell r="D2267" t="str">
            <v>0.00</v>
          </cell>
          <cell r="E2267" t="str">
            <v>1,915.55</v>
          </cell>
          <cell r="F2267" t="str">
            <v>m</v>
          </cell>
          <cell r="G2267" t="str">
            <v>0.00</v>
          </cell>
          <cell r="H2267" t="str">
            <v>6,284.61</v>
          </cell>
        </row>
        <row r="2268">
          <cell r="A2268" t="str">
            <v>23-04-i</v>
          </cell>
          <cell r="B2268" t="str">
            <v>Lowering of sub-soil water table by tubewells 0 - 9 ft below SSWL</v>
          </cell>
          <cell r="C2268" t="str">
            <v>Rft</v>
          </cell>
          <cell r="D2268" t="str">
            <v>0.00</v>
          </cell>
          <cell r="E2268" t="str">
            <v>2,175.91</v>
          </cell>
          <cell r="F2268" t="str">
            <v>m</v>
          </cell>
          <cell r="G2268" t="str">
            <v>0.00</v>
          </cell>
          <cell r="H2268" t="str">
            <v>7,138.83</v>
          </cell>
        </row>
        <row r="2269">
          <cell r="A2269" t="str">
            <v>23-04-j</v>
          </cell>
          <cell r="B2269" t="str">
            <v>Lowering of sub-soil water table by tubewells 0 - 10 ft below SSWL</v>
          </cell>
          <cell r="C2269" t="str">
            <v>Rft</v>
          </cell>
          <cell r="D2269" t="str">
            <v>0.00</v>
          </cell>
          <cell r="E2269" t="str">
            <v>2,566.46</v>
          </cell>
          <cell r="F2269" t="str">
            <v>m</v>
          </cell>
          <cell r="G2269" t="str">
            <v>0.00</v>
          </cell>
          <cell r="H2269" t="str">
            <v>8,420.16</v>
          </cell>
        </row>
        <row r="2270">
          <cell r="A2270" t="str">
            <v>23-04-k</v>
          </cell>
          <cell r="B2270" t="str">
            <v>Lowering of sub-soil water table by tubewells 0 - 11 ft below SSWL</v>
          </cell>
          <cell r="C2270" t="str">
            <v>Rft</v>
          </cell>
          <cell r="D2270" t="str">
            <v>0.00</v>
          </cell>
          <cell r="E2270" t="str">
            <v>2,715.24</v>
          </cell>
          <cell r="F2270" t="str">
            <v>m</v>
          </cell>
          <cell r="G2270" t="str">
            <v>0.00</v>
          </cell>
          <cell r="H2270" t="str">
            <v>8,908.28</v>
          </cell>
        </row>
        <row r="2271">
          <cell r="A2271" t="str">
            <v>23-04-l</v>
          </cell>
          <cell r="B2271" t="str">
            <v>Lowering of sub-soil water table by tubewells 0 - 12 ft below SSWL</v>
          </cell>
          <cell r="C2271" t="str">
            <v>Rft</v>
          </cell>
          <cell r="D2271" t="str">
            <v>0.00</v>
          </cell>
          <cell r="E2271">
            <v>2975.61</v>
          </cell>
          <cell r="F2271" t="str">
            <v>m</v>
          </cell>
          <cell r="G2271" t="str">
            <v>0.00</v>
          </cell>
          <cell r="H2271">
            <v>9762.5</v>
          </cell>
        </row>
        <row r="2272">
          <cell r="A2272" t="str">
            <v>23-05-a</v>
          </cell>
          <cell r="B2272" t="str">
            <v>Constructing gully grating chamber complete With CI gully trap,weighing 81 lbs. frame hinged.</v>
          </cell>
          <cell r="C2272" t="str">
            <v>Each</v>
          </cell>
          <cell r="D2272" t="str">
            <v>1,693.84</v>
          </cell>
          <cell r="E2272" t="str">
            <v>7,538.33</v>
          </cell>
          <cell r="F2272" t="str">
            <v>Each</v>
          </cell>
          <cell r="G2272" t="str">
            <v>1,693.84</v>
          </cell>
          <cell r="H2272" t="str">
            <v>7,538.33</v>
          </cell>
        </row>
        <row r="2273">
          <cell r="A2273" t="str">
            <v>23-05-b</v>
          </cell>
          <cell r="B2273" t="str">
            <v>Constructing gully grating chamber complete Concrete gully trap</v>
          </cell>
          <cell r="C2273" t="str">
            <v>Each</v>
          </cell>
          <cell r="D2273" t="str">
            <v>1,693.84</v>
          </cell>
          <cell r="E2273" t="str">
            <v>4,794.83</v>
          </cell>
          <cell r="F2273" t="str">
            <v>Each</v>
          </cell>
          <cell r="G2273" t="str">
            <v>1,693.84</v>
          </cell>
          <cell r="H2273" t="str">
            <v>4,794.83</v>
          </cell>
        </row>
        <row r="2274">
          <cell r="A2274" t="str">
            <v>23-06</v>
          </cell>
          <cell r="B2274" t="str">
            <v>Fixing manhole frame and cover in RCC slab, including carriage to site</v>
          </cell>
          <cell r="C2274" t="str">
            <v>Set</v>
          </cell>
          <cell r="D2274" t="str">
            <v>1,271.00</v>
          </cell>
          <cell r="E2274" t="str">
            <v>1,281.25</v>
          </cell>
          <cell r="F2274" t="str">
            <v>Set</v>
          </cell>
          <cell r="G2274" t="str">
            <v>1,271.00</v>
          </cell>
          <cell r="H2274" t="str">
            <v>1,281.25</v>
          </cell>
        </row>
        <row r="2275">
          <cell r="A2275" t="str">
            <v>23-07</v>
          </cell>
          <cell r="B2275" t="str">
            <v>Providing and Fixing 3" thick RCC manhole cover, 22" dia with tee shaped CI frame of 20" clear i/d complete</v>
          </cell>
          <cell r="C2275" t="str">
            <v>Set</v>
          </cell>
          <cell r="D2275" t="str">
            <v>2,923.73</v>
          </cell>
          <cell r="E2275" t="str">
            <v>6,967.11</v>
          </cell>
          <cell r="F2275" t="str">
            <v>Set</v>
          </cell>
          <cell r="G2275" t="str">
            <v>2,923.73</v>
          </cell>
          <cell r="H2275" t="str">
            <v>6,967.11</v>
          </cell>
        </row>
        <row r="2276">
          <cell r="A2276" t="str">
            <v>23-08-a</v>
          </cell>
          <cell r="B2276" t="str">
            <v>RCC manhole cover 22" dia with: Tee shaped CI frame, 22" i/d complete</v>
          </cell>
          <cell r="C2276" t="str">
            <v>Set</v>
          </cell>
          <cell r="D2276" t="str">
            <v>4,066.58</v>
          </cell>
          <cell r="E2276" t="str">
            <v>18,808.25</v>
          </cell>
          <cell r="F2276" t="str">
            <v>Set</v>
          </cell>
          <cell r="G2276" t="str">
            <v>4,066.58</v>
          </cell>
          <cell r="H2276" t="str">
            <v>18,808.25</v>
          </cell>
        </row>
        <row r="2277">
          <cell r="A2277" t="str">
            <v>23-08-b</v>
          </cell>
          <cell r="B2277" t="str">
            <v>RCC manhole cover 22" dia with: 3"x3"x1/4" angle iron frame, 22" i/d complete</v>
          </cell>
          <cell r="C2277" t="str">
            <v>Set</v>
          </cell>
          <cell r="D2277" t="str">
            <v>4,062.24</v>
          </cell>
          <cell r="E2277" t="str">
            <v>16,879.87</v>
          </cell>
          <cell r="F2277" t="str">
            <v>Set</v>
          </cell>
          <cell r="G2277" t="str">
            <v>4,062.24</v>
          </cell>
          <cell r="H2277" t="str">
            <v>16,879.87</v>
          </cell>
        </row>
        <row r="2278">
          <cell r="A2278" t="str">
            <v>23-09-a</v>
          </cell>
          <cell r="B2278" t="str">
            <v>Providing and Fixing CI ventilating shaft of 9" i/d, painted with bitumenous paint complete : 18 ft. long</v>
          </cell>
          <cell r="C2278" t="str">
            <v>100 Kg</v>
          </cell>
          <cell r="D2278" t="str">
            <v>297.60</v>
          </cell>
          <cell r="E2278" t="str">
            <v>14,720.40</v>
          </cell>
          <cell r="F2278" t="str">
            <v>100 Kg</v>
          </cell>
          <cell r="G2278" t="str">
            <v>297.60</v>
          </cell>
          <cell r="H2278" t="str">
            <v>14,720.40</v>
          </cell>
        </row>
        <row r="2279">
          <cell r="A2279" t="str">
            <v>23-09-b</v>
          </cell>
          <cell r="B2279" t="str">
            <v>Providing and Fixing CI ventilating shaft of 9" i/d, painted with bitumenous paint complete : 24 ft. long</v>
          </cell>
          <cell r="C2279" t="str">
            <v>100 Kg</v>
          </cell>
          <cell r="D2279" t="str">
            <v>396.80</v>
          </cell>
          <cell r="E2279" t="str">
            <v>14,820.40</v>
          </cell>
          <cell r="F2279" t="str">
            <v>100 Kg</v>
          </cell>
          <cell r="G2279" t="str">
            <v>396.80</v>
          </cell>
          <cell r="H2279" t="str">
            <v>14,820.40</v>
          </cell>
        </row>
        <row r="2280">
          <cell r="A2280" t="str">
            <v>23-09-c</v>
          </cell>
          <cell r="B2280" t="str">
            <v>Providing and Fixing CI ventilating shaft of 9" i/d, painted with bitumenous paint complete : 30 ft. long</v>
          </cell>
          <cell r="C2280" t="str">
            <v>100 Kg</v>
          </cell>
          <cell r="D2280" t="str">
            <v>496.00</v>
          </cell>
          <cell r="E2280" t="str">
            <v>14,920.40</v>
          </cell>
          <cell r="F2280" t="str">
            <v>100 Kg</v>
          </cell>
          <cell r="G2280" t="str">
            <v>496.00</v>
          </cell>
          <cell r="H2280" t="str">
            <v>14,920.40</v>
          </cell>
        </row>
        <row r="2281">
          <cell r="A2281" t="str">
            <v>23-09-d</v>
          </cell>
          <cell r="B2281" t="str">
            <v>Providing and Fixing CI ventilating shaft of 9" i/d, painted with bitumenous paint complete : 36 ft. long</v>
          </cell>
          <cell r="C2281" t="str">
            <v>100 Kg</v>
          </cell>
          <cell r="D2281" t="str">
            <v>595.20</v>
          </cell>
          <cell r="E2281" t="str">
            <v>15,020.40</v>
          </cell>
          <cell r="F2281" t="str">
            <v>100 Kg</v>
          </cell>
          <cell r="G2281" t="str">
            <v>595.20</v>
          </cell>
          <cell r="H2281" t="str">
            <v>15,020.40</v>
          </cell>
        </row>
        <row r="2282">
          <cell r="A2282" t="str">
            <v>23-10</v>
          </cell>
          <cell r="B2282" t="str">
            <v>Septic Tank (int.Size: 7'x2'x5') complete</v>
          </cell>
          <cell r="C2282" t="str">
            <v>Each</v>
          </cell>
          <cell r="D2282" t="str">
            <v>2,852.00</v>
          </cell>
          <cell r="E2282" t="str">
            <v>16,482.59</v>
          </cell>
          <cell r="F2282" t="str">
            <v>Each</v>
          </cell>
          <cell r="G2282" t="str">
            <v>2,852.00</v>
          </cell>
          <cell r="H2282" t="str">
            <v>16,482.59</v>
          </cell>
        </row>
        <row r="2283">
          <cell r="A2283" t="str">
            <v>23-11</v>
          </cell>
          <cell r="B2283" t="str">
            <v>Soakage Pit (6'dia x 15' deep) complete</v>
          </cell>
          <cell r="C2283" t="str">
            <v>Each</v>
          </cell>
          <cell r="D2283" t="str">
            <v>2,852.00</v>
          </cell>
          <cell r="E2283" t="str">
            <v>17,023.44</v>
          </cell>
          <cell r="F2283" t="str">
            <v>Each</v>
          </cell>
          <cell r="G2283" t="str">
            <v>2,852.00</v>
          </cell>
          <cell r="H2283" t="str">
            <v>17,023.44</v>
          </cell>
        </row>
        <row r="2284">
          <cell r="A2284" t="str">
            <v>24-01</v>
          </cell>
          <cell r="B2284" t="str">
            <v>Mobilization of plant, equipment and camping arrangements etc &amp; demobilization after completion</v>
          </cell>
          <cell r="C2284" t="str">
            <v>Job</v>
          </cell>
          <cell r="D2284" t="str">
            <v>0.00</v>
          </cell>
          <cell r="E2284" t="str">
            <v>42,700.00</v>
          </cell>
          <cell r="F2284" t="str">
            <v>Job</v>
          </cell>
          <cell r="G2284" t="str">
            <v>0.00</v>
          </cell>
          <cell r="H2284" t="str">
            <v>42,700.00</v>
          </cell>
        </row>
        <row r="2285">
          <cell r="A2285" t="str">
            <v>24-02-a-01</v>
          </cell>
          <cell r="B2285" t="str">
            <v>Tubewell boring in all soils except shingle/rock From ground upto 100' below ground : 3" i/d</v>
          </cell>
          <cell r="C2285" t="str">
            <v>Rft</v>
          </cell>
          <cell r="D2285" t="str">
            <v>99.54</v>
          </cell>
          <cell r="E2285" t="str">
            <v>185.74</v>
          </cell>
          <cell r="F2285" t="str">
            <v>m</v>
          </cell>
          <cell r="G2285" t="str">
            <v>326.57</v>
          </cell>
          <cell r="H2285" t="str">
            <v>609.39</v>
          </cell>
        </row>
        <row r="2286">
          <cell r="A2286" t="str">
            <v>24-02-a-02</v>
          </cell>
          <cell r="B2286" t="str">
            <v>Tubewell boring in all soils except shingle/rock From ground upto 100' below ground : 4" i/d</v>
          </cell>
          <cell r="C2286" t="str">
            <v>Rft</v>
          </cell>
          <cell r="D2286" t="str">
            <v>148.18</v>
          </cell>
          <cell r="E2286" t="str">
            <v>277.48</v>
          </cell>
          <cell r="F2286" t="str">
            <v>m</v>
          </cell>
          <cell r="G2286" t="str">
            <v>486.17</v>
          </cell>
          <cell r="H2286" t="str">
            <v>910.36</v>
          </cell>
        </row>
        <row r="2287">
          <cell r="A2287" t="str">
            <v>24-02-a-03</v>
          </cell>
          <cell r="B2287" t="str">
            <v>Tubewell boring in all soils except shingle/rock From ground upto 100' below ground : 5" i/d</v>
          </cell>
          <cell r="C2287" t="str">
            <v>Rft</v>
          </cell>
          <cell r="D2287" t="str">
            <v>223.43</v>
          </cell>
          <cell r="E2287" t="str">
            <v>410.98</v>
          </cell>
          <cell r="F2287" t="str">
            <v>m</v>
          </cell>
          <cell r="G2287" t="str">
            <v>733.05</v>
          </cell>
          <cell r="H2287" t="str">
            <v>1,348.36</v>
          </cell>
        </row>
        <row r="2288">
          <cell r="A2288" t="str">
            <v>24-02-a-04</v>
          </cell>
          <cell r="B2288" t="str">
            <v>Tubewell boring in all soils except shingle/rock From ground upto 100' below ground : 6" i/d</v>
          </cell>
          <cell r="C2288" t="str">
            <v>Rft</v>
          </cell>
          <cell r="D2288" t="str">
            <v>335.95</v>
          </cell>
          <cell r="E2288" t="str">
            <v>598.70</v>
          </cell>
          <cell r="F2288" t="str">
            <v>m</v>
          </cell>
          <cell r="G2288" t="str">
            <v>1,102.18</v>
          </cell>
          <cell r="H2288" t="str">
            <v>1,964.23</v>
          </cell>
        </row>
        <row r="2289">
          <cell r="A2289" t="str">
            <v>24-02-a-05</v>
          </cell>
          <cell r="B2289" t="str">
            <v>Tubewell boring in all soils except shingle/rock From ground upto 100' below ground : 8" i/d</v>
          </cell>
          <cell r="C2289" t="str">
            <v>Rft</v>
          </cell>
          <cell r="D2289" t="str">
            <v>503.92</v>
          </cell>
          <cell r="E2289" t="str">
            <v>859.05</v>
          </cell>
          <cell r="F2289" t="str">
            <v>m</v>
          </cell>
          <cell r="G2289" t="str">
            <v>1,653.30</v>
          </cell>
          <cell r="H2289" t="str">
            <v>2,818.39</v>
          </cell>
        </row>
        <row r="2290">
          <cell r="A2290" t="str">
            <v>24-02-a-06</v>
          </cell>
          <cell r="B2290" t="str">
            <v>Tubewell boring in all soils except shingle/rock From ground upto 100' below ground : 10" i/d</v>
          </cell>
          <cell r="C2290" t="str">
            <v>Rft</v>
          </cell>
          <cell r="D2290" t="str">
            <v>755.89</v>
          </cell>
          <cell r="E2290" t="str">
            <v>1,200.80</v>
          </cell>
          <cell r="F2290" t="str">
            <v>m</v>
          </cell>
          <cell r="G2290" t="str">
            <v>2,479.94</v>
          </cell>
          <cell r="H2290" t="str">
            <v>3,939.65</v>
          </cell>
        </row>
        <row r="2291">
          <cell r="A2291" t="str">
            <v>24-02-a-07</v>
          </cell>
          <cell r="B2291" t="str">
            <v>Tubewell boring in all soils except shingle/rock From ground upto 100' below ground : 12" i/d</v>
          </cell>
          <cell r="C2291" t="str">
            <v>Rft</v>
          </cell>
          <cell r="D2291" t="str">
            <v>944.86</v>
          </cell>
          <cell r="E2291" t="str">
            <v>1,479.06</v>
          </cell>
          <cell r="F2291" t="str">
            <v>m</v>
          </cell>
          <cell r="G2291" t="str">
            <v>3,099.93</v>
          </cell>
          <cell r="H2291" t="str">
            <v>4,852.58</v>
          </cell>
        </row>
        <row r="2292">
          <cell r="A2292" t="str">
            <v>24-02-a-08</v>
          </cell>
          <cell r="B2292" t="str">
            <v>Tubewell boring in all soils except shingle/rock From ground upto 100' below ground : 15" i/d</v>
          </cell>
          <cell r="C2292" t="str">
            <v>Rft</v>
          </cell>
          <cell r="D2292" t="str">
            <v>1,181.09</v>
          </cell>
          <cell r="E2292" t="str">
            <v>1,796.19</v>
          </cell>
          <cell r="F2292" t="str">
            <v>m</v>
          </cell>
          <cell r="G2292" t="str">
            <v>3,874.98</v>
          </cell>
          <cell r="H2292" t="str">
            <v>5,893.02</v>
          </cell>
        </row>
        <row r="2293">
          <cell r="A2293" t="str">
            <v>24-02-a-09</v>
          </cell>
          <cell r="B2293" t="str">
            <v>Tubewell boring in all soils except shingle/rock From ground upto 100' below ground : 18" i/d</v>
          </cell>
          <cell r="C2293" t="str">
            <v>Rft</v>
          </cell>
          <cell r="D2293" t="str">
            <v>1,476.37</v>
          </cell>
          <cell r="E2293" t="str">
            <v>2,154.41</v>
          </cell>
          <cell r="F2293" t="str">
            <v>m</v>
          </cell>
          <cell r="G2293" t="str">
            <v>4,843.74</v>
          </cell>
          <cell r="H2293" t="str">
            <v>7,068.28</v>
          </cell>
        </row>
        <row r="2294">
          <cell r="A2294" t="str">
            <v>24-02-b-01</v>
          </cell>
          <cell r="B2294" t="str">
            <v>Tubewell boring in all soils except shingle/rock From 100' to 200' below ground : 5" i/d</v>
          </cell>
          <cell r="C2294" t="str">
            <v>Rft</v>
          </cell>
          <cell r="D2294" t="str">
            <v>380.75</v>
          </cell>
          <cell r="E2294" t="str">
            <v>699.58</v>
          </cell>
          <cell r="F2294" t="str">
            <v>m</v>
          </cell>
          <cell r="G2294" t="str">
            <v>1,249.17</v>
          </cell>
          <cell r="H2294" t="str">
            <v>2,295.22</v>
          </cell>
        </row>
        <row r="2295">
          <cell r="A2295" t="str">
            <v>24-02-b-02</v>
          </cell>
          <cell r="B2295" t="str">
            <v>Tubewell boring in all soils except shingle/rock From 100' to 200' below ground : 6" i/d</v>
          </cell>
          <cell r="C2295" t="str">
            <v>Rft</v>
          </cell>
          <cell r="D2295" t="str">
            <v>537.52</v>
          </cell>
          <cell r="E2295" t="str">
            <v>1,128.72</v>
          </cell>
          <cell r="F2295" t="str">
            <v>m</v>
          </cell>
          <cell r="G2295" t="str">
            <v>1,763.52</v>
          </cell>
          <cell r="H2295" t="str">
            <v>3,703.16</v>
          </cell>
        </row>
        <row r="2296">
          <cell r="A2296" t="str">
            <v>24-02-b-03</v>
          </cell>
          <cell r="B2296" t="str">
            <v>Tubewell boring in all soils except shingle/rock From 100' to 200' below ground : 8" i/d</v>
          </cell>
          <cell r="C2296" t="str">
            <v>Rft</v>
          </cell>
          <cell r="D2296" t="str">
            <v>655.10</v>
          </cell>
          <cell r="E2296" t="str">
            <v>1,116.76</v>
          </cell>
          <cell r="F2296" t="str">
            <v>m</v>
          </cell>
          <cell r="G2296" t="str">
            <v>2,149.29</v>
          </cell>
          <cell r="H2296" t="str">
            <v>3,663.91</v>
          </cell>
        </row>
        <row r="2297">
          <cell r="A2297" t="str">
            <v>24-02-b-04</v>
          </cell>
          <cell r="B2297" t="str">
            <v>Tubewell boring in all soils except shingle/rock From 100' to 200' below ground : 10" i/d</v>
          </cell>
          <cell r="C2297" t="str">
            <v>Rft</v>
          </cell>
          <cell r="D2297" t="str">
            <v>725.60</v>
          </cell>
          <cell r="E2297" t="str">
            <v>1,258.04</v>
          </cell>
          <cell r="F2297" t="str">
            <v>m</v>
          </cell>
          <cell r="G2297" t="str">
            <v>2,380.57</v>
          </cell>
          <cell r="H2297" t="str">
            <v>4,127.42</v>
          </cell>
        </row>
        <row r="2298">
          <cell r="A2298" t="str">
            <v>24-02-b-05</v>
          </cell>
          <cell r="B2298" t="str">
            <v>Tubewell boring in all soils except shingle/rock From 100' to 200' below ground : 12" i/d</v>
          </cell>
          <cell r="C2298" t="str">
            <v>Rft</v>
          </cell>
          <cell r="D2298" t="str">
            <v>994.30</v>
          </cell>
          <cell r="E2298" t="str">
            <v>1,607.90</v>
          </cell>
          <cell r="F2298" t="str">
            <v>m</v>
          </cell>
          <cell r="G2298" t="str">
            <v>3,262.15</v>
          </cell>
          <cell r="H2298" t="str">
            <v>5,275.26</v>
          </cell>
        </row>
        <row r="2299">
          <cell r="A2299" t="str">
            <v>24-02-b-06</v>
          </cell>
          <cell r="B2299" t="str">
            <v>Tubewell boring in all soils except shingle/rock From 100' to 200' below ground : 15" i/d</v>
          </cell>
          <cell r="C2299" t="str">
            <v>Rft</v>
          </cell>
          <cell r="D2299" t="str">
            <v>1,358.23</v>
          </cell>
          <cell r="E2299" t="str">
            <v>2,065.59</v>
          </cell>
          <cell r="F2299" t="str">
            <v>m</v>
          </cell>
          <cell r="G2299" t="str">
            <v>4,456.13</v>
          </cell>
          <cell r="H2299" t="str">
            <v>6,776.88</v>
          </cell>
        </row>
        <row r="2300">
          <cell r="A2300" t="str">
            <v>24-02-b-07</v>
          </cell>
          <cell r="B2300" t="str">
            <v>Tubewell boring in all soils except shingle/rock From 100' to 200' below ground : 18" i/d</v>
          </cell>
          <cell r="C2300" t="str">
            <v>Rft</v>
          </cell>
          <cell r="D2300" t="str">
            <v>1,697.78</v>
          </cell>
          <cell r="E2300" t="str">
            <v>2,477.53</v>
          </cell>
          <cell r="F2300" t="str">
            <v>m</v>
          </cell>
          <cell r="G2300" t="str">
            <v>5,570.16</v>
          </cell>
          <cell r="H2300" t="str">
            <v>8,128.38</v>
          </cell>
        </row>
        <row r="2301">
          <cell r="A2301" t="str">
            <v>24-02-c-01</v>
          </cell>
          <cell r="B2301" t="str">
            <v>Tubewell boring in all soils except shingle/rock From 200' to 300' below ground : 5" i/d</v>
          </cell>
          <cell r="C2301" t="str">
            <v>Rft</v>
          </cell>
          <cell r="D2301" t="str">
            <v>514.09</v>
          </cell>
          <cell r="E2301" t="str">
            <v>944.52</v>
          </cell>
          <cell r="F2301" t="str">
            <v>m</v>
          </cell>
          <cell r="G2301" t="str">
            <v>1,686.65</v>
          </cell>
          <cell r="H2301" t="str">
            <v>3,098.83</v>
          </cell>
        </row>
        <row r="2302">
          <cell r="A2302" t="str">
            <v>24-02-c-02</v>
          </cell>
          <cell r="B2302" t="str">
            <v>Tubewell boring in all soils except shingle/rock From 200' to 300' below ground : 6" i/d</v>
          </cell>
          <cell r="C2302" t="str">
            <v>Rft</v>
          </cell>
          <cell r="D2302" t="str">
            <v>672.01</v>
          </cell>
          <cell r="E2302" t="str">
            <v>1,197.52</v>
          </cell>
          <cell r="F2302" t="str">
            <v>m</v>
          </cell>
          <cell r="G2302" t="str">
            <v>2,204.76</v>
          </cell>
          <cell r="H2302" t="str">
            <v>3,928.86</v>
          </cell>
        </row>
        <row r="2303">
          <cell r="A2303" t="str">
            <v>24-02-c-03</v>
          </cell>
          <cell r="B2303" t="str">
            <v>Tubewell boring in all soils except shingle/rock From 200' to 300' below ground : 8" i/d</v>
          </cell>
          <cell r="C2303" t="str">
            <v>Rft</v>
          </cell>
          <cell r="D2303" t="str">
            <v>630.08</v>
          </cell>
          <cell r="E2303" t="str">
            <v>1,205.63</v>
          </cell>
          <cell r="F2303" t="str">
            <v>m</v>
          </cell>
          <cell r="G2303" t="str">
            <v>2,067.19</v>
          </cell>
          <cell r="H2303" t="str">
            <v>3,955.47</v>
          </cell>
        </row>
        <row r="2304">
          <cell r="A2304" t="str">
            <v>24-02-c-04</v>
          </cell>
          <cell r="B2304" t="str">
            <v>Tubewell boring in all soils except shingle/rock From 200' to 300' below ground : 10" i/d</v>
          </cell>
          <cell r="C2304" t="str">
            <v>Rft</v>
          </cell>
          <cell r="D2304" t="str">
            <v>1,088.47</v>
          </cell>
          <cell r="E2304" t="str">
            <v>1,729.16</v>
          </cell>
          <cell r="F2304" t="str">
            <v>m</v>
          </cell>
          <cell r="G2304" t="str">
            <v>3,571.11</v>
          </cell>
          <cell r="H2304" t="str">
            <v>5,673.09</v>
          </cell>
        </row>
        <row r="2305">
          <cell r="A2305" t="str">
            <v>24-02-c-05</v>
          </cell>
          <cell r="B2305" t="str">
            <v>Tubewell boring in all soils except shingle/rock From 200' to 300' below ground : 12" i/d</v>
          </cell>
          <cell r="C2305" t="str">
            <v>Rft</v>
          </cell>
          <cell r="D2305" t="str">
            <v>1,303.90</v>
          </cell>
          <cell r="E2305" t="str">
            <v>2,041.10</v>
          </cell>
          <cell r="F2305" t="str">
            <v>m</v>
          </cell>
          <cell r="G2305" t="str">
            <v>4,277.89</v>
          </cell>
          <cell r="H2305" t="str">
            <v>6,696.54</v>
          </cell>
        </row>
        <row r="2306">
          <cell r="A2306" t="str">
            <v>24-02-c-06</v>
          </cell>
          <cell r="B2306" t="str">
            <v>Tubewell boring in all soils except shingle/rock From 200' to 300' below ground : 15" i/d</v>
          </cell>
          <cell r="C2306" t="str">
            <v>Rft</v>
          </cell>
          <cell r="D2306" t="str">
            <v>1,494.05</v>
          </cell>
          <cell r="E2306" t="str">
            <v>2,272.15</v>
          </cell>
          <cell r="F2306" t="str">
            <v>m</v>
          </cell>
          <cell r="G2306" t="str">
            <v>4,901.74</v>
          </cell>
          <cell r="H2306" t="str">
            <v>7,454.57</v>
          </cell>
        </row>
        <row r="2307">
          <cell r="A2307" t="str">
            <v>24-02-c-07</v>
          </cell>
          <cell r="B2307" t="str">
            <v>Tubewell boring in all soils except shingle/rock From 200' to 300' below ground : 18" i/d</v>
          </cell>
          <cell r="C2307" t="str">
            <v>Rft</v>
          </cell>
          <cell r="D2307" t="str">
            <v>1,870.14</v>
          </cell>
          <cell r="E2307" t="str">
            <v>2,727.88</v>
          </cell>
          <cell r="F2307" t="str">
            <v>m</v>
          </cell>
          <cell r="G2307" t="str">
            <v>6,135.63</v>
          </cell>
          <cell r="H2307" t="str">
            <v>8,949.73</v>
          </cell>
        </row>
        <row r="2308">
          <cell r="A2308" t="str">
            <v>24-02-d-01</v>
          </cell>
          <cell r="B2308" t="str">
            <v>Tubewell boring in all soils except shingle/rock From 300' to 400' below ground : 8" i/d</v>
          </cell>
          <cell r="C2308" t="str">
            <v>Rft</v>
          </cell>
          <cell r="D2308" t="str">
            <v>982.65</v>
          </cell>
          <cell r="E2308" t="str">
            <v>1,675.14</v>
          </cell>
          <cell r="F2308" t="str">
            <v>m</v>
          </cell>
          <cell r="G2308" t="str">
            <v>3,223.91</v>
          </cell>
          <cell r="H2308" t="str">
            <v>5,495.85</v>
          </cell>
        </row>
        <row r="2309">
          <cell r="A2309" t="str">
            <v>24-02-d-02</v>
          </cell>
          <cell r="B2309" t="str">
            <v>Tubewell boring in all soils except shingle/rock From 300' to 400' below ground : 10" i/d</v>
          </cell>
          <cell r="C2309" t="str">
            <v>Rft</v>
          </cell>
          <cell r="D2309" t="str">
            <v>1,306.17</v>
          </cell>
          <cell r="E2309" t="str">
            <v>2,074.99</v>
          </cell>
          <cell r="F2309" t="str">
            <v>m</v>
          </cell>
          <cell r="G2309" t="str">
            <v>4,285.33</v>
          </cell>
          <cell r="H2309" t="str">
            <v>6,807.70</v>
          </cell>
        </row>
        <row r="2310">
          <cell r="A2310" t="str">
            <v>24-02-d-03</v>
          </cell>
          <cell r="B2310" t="str">
            <v>Tubewell boring in all soils except shingle/rock From 300' to 400' below ground : 12" i/d</v>
          </cell>
          <cell r="C2310" t="str">
            <v>Rft</v>
          </cell>
          <cell r="D2310" t="str">
            <v>1,564.68</v>
          </cell>
          <cell r="E2310" t="str">
            <v>2,449.33</v>
          </cell>
          <cell r="F2310" t="str">
            <v>m</v>
          </cell>
          <cell r="G2310" t="str">
            <v>5,133.46</v>
          </cell>
          <cell r="H2310" t="str">
            <v>8,035.85</v>
          </cell>
        </row>
        <row r="2311">
          <cell r="A2311" t="str">
            <v>24-02-d-04</v>
          </cell>
          <cell r="B2311" t="str">
            <v>Tubewell boring in all soils except shingle/rock From 300' to 400' below ground : 15" i/d</v>
          </cell>
          <cell r="C2311" t="str">
            <v>Rft</v>
          </cell>
          <cell r="D2311" t="str">
            <v>1,793.74</v>
          </cell>
          <cell r="E2311" t="str">
            <v>2,727.46</v>
          </cell>
          <cell r="F2311" t="str">
            <v>m</v>
          </cell>
          <cell r="G2311" t="str">
            <v>5,884.96</v>
          </cell>
          <cell r="H2311" t="str">
            <v>8,948.37</v>
          </cell>
        </row>
        <row r="2312">
          <cell r="A2312" t="str">
            <v>24-02-d-05</v>
          </cell>
          <cell r="B2312" t="str">
            <v>Tubewell boring in all soils except shingle/rock From 300' to 400' below ground : 18" i/d</v>
          </cell>
          <cell r="C2312" t="str">
            <v>Rft</v>
          </cell>
          <cell r="D2312" t="str">
            <v>2,241.08</v>
          </cell>
          <cell r="E2312" t="str">
            <v>3,270.34</v>
          </cell>
          <cell r="F2312" t="str">
            <v>m</v>
          </cell>
          <cell r="G2312" t="str">
            <v>7,352.62</v>
          </cell>
          <cell r="H2312" t="str">
            <v>10,729.46</v>
          </cell>
        </row>
        <row r="2313">
          <cell r="A2313" t="str">
            <v>24-03-a-01</v>
          </cell>
          <cell r="B2313" t="str">
            <v>Rotary drilling except in shingle, gravel &amp; rock From ground to 250' below ground : 5"-18" i/d</v>
          </cell>
          <cell r="C2313" t="str">
            <v>Rft</v>
          </cell>
          <cell r="D2313" t="str">
            <v>0.00</v>
          </cell>
          <cell r="E2313" t="str">
            <v>2,196.00</v>
          </cell>
          <cell r="F2313" t="str">
            <v>m</v>
          </cell>
          <cell r="G2313" t="str">
            <v>0.00</v>
          </cell>
          <cell r="H2313" t="str">
            <v>7,204.72</v>
          </cell>
        </row>
        <row r="2314">
          <cell r="A2314" t="str">
            <v>24-03-a-02</v>
          </cell>
          <cell r="B2314" t="str">
            <v>Rotary drilling except in shingle, gravel &amp; rock From ground to 250' below ground : 20"-26" i/d</v>
          </cell>
          <cell r="C2314" t="str">
            <v>Rft</v>
          </cell>
          <cell r="D2314" t="str">
            <v>0.00</v>
          </cell>
          <cell r="E2314" t="str">
            <v>2,196.00</v>
          </cell>
          <cell r="F2314" t="str">
            <v>m</v>
          </cell>
          <cell r="G2314" t="str">
            <v>0.00</v>
          </cell>
          <cell r="H2314" t="str">
            <v>7,204.72</v>
          </cell>
        </row>
        <row r="2315">
          <cell r="A2315" t="str">
            <v>24-03-b-01</v>
          </cell>
          <cell r="B2315" t="str">
            <v>Rotary drilling except in shingle, gravel &amp; rock Exceeding 250' below ground : 5"-18" i/d</v>
          </cell>
          <cell r="C2315" t="str">
            <v>Rft</v>
          </cell>
          <cell r="D2315" t="str">
            <v>0.00</v>
          </cell>
          <cell r="E2315" t="str">
            <v>2,745.00</v>
          </cell>
          <cell r="F2315" t="str">
            <v>m</v>
          </cell>
          <cell r="G2315" t="str">
            <v>0.00</v>
          </cell>
          <cell r="H2315" t="str">
            <v>9,005.91</v>
          </cell>
        </row>
        <row r="2316">
          <cell r="A2316" t="str">
            <v>24-03-b-02</v>
          </cell>
          <cell r="B2316" t="str">
            <v>Rotary drilling except in shingle, gravel &amp; rock Exceeding 250' below ground : 20"-26" i/d</v>
          </cell>
          <cell r="C2316" t="str">
            <v>Rft</v>
          </cell>
          <cell r="D2316" t="str">
            <v>0.00</v>
          </cell>
          <cell r="E2316" t="str">
            <v>2,745.00</v>
          </cell>
          <cell r="F2316" t="str">
            <v>m</v>
          </cell>
          <cell r="G2316" t="str">
            <v>0.00</v>
          </cell>
          <cell r="H2316" t="str">
            <v>9,005.91</v>
          </cell>
        </row>
        <row r="2317">
          <cell r="A2317" t="str">
            <v>24-04-a-01</v>
          </cell>
          <cell r="B2317" t="str">
            <v>Boring for tubewell in shingle, gravel &amp; rock From ground to 200' below ground : 12"-18" i/d</v>
          </cell>
          <cell r="C2317" t="str">
            <v>Rft</v>
          </cell>
          <cell r="D2317" t="str">
            <v>0.00</v>
          </cell>
          <cell r="E2317" t="str">
            <v>5,490.00</v>
          </cell>
          <cell r="F2317" t="str">
            <v>m</v>
          </cell>
          <cell r="G2317" t="str">
            <v>0.00</v>
          </cell>
          <cell r="H2317" t="str">
            <v>18,011.81</v>
          </cell>
        </row>
        <row r="2318">
          <cell r="A2318" t="str">
            <v>24-04-a-02</v>
          </cell>
          <cell r="B2318" t="str">
            <v>Boring for tubewell in shingle, gravel &amp; rock From ground to 200' below ground : 20"-26" i/d</v>
          </cell>
          <cell r="C2318" t="str">
            <v>Rft</v>
          </cell>
          <cell r="D2318" t="str">
            <v>0.00</v>
          </cell>
          <cell r="E2318" t="str">
            <v>5,490.00</v>
          </cell>
          <cell r="F2318" t="str">
            <v>m</v>
          </cell>
          <cell r="G2318" t="str">
            <v>0.00</v>
          </cell>
          <cell r="H2318" t="str">
            <v>18,011.81</v>
          </cell>
        </row>
        <row r="2319">
          <cell r="A2319" t="str">
            <v>24-04-b-01</v>
          </cell>
          <cell r="B2319" t="str">
            <v>Boring for tubewell in shingle, gravel &amp; rock Over 200' depth below ground : 12"-18" i/d</v>
          </cell>
          <cell r="C2319" t="str">
            <v>Rft</v>
          </cell>
          <cell r="D2319" t="str">
            <v>0.00</v>
          </cell>
          <cell r="E2319" t="str">
            <v>6,873.48</v>
          </cell>
          <cell r="F2319" t="str">
            <v>m</v>
          </cell>
          <cell r="G2319" t="str">
            <v>0.00</v>
          </cell>
          <cell r="H2319" t="str">
            <v>22,550.79</v>
          </cell>
        </row>
        <row r="2320">
          <cell r="A2320" t="str">
            <v>24-04-b-02</v>
          </cell>
          <cell r="B2320" t="str">
            <v>Boring for tubewell in shingle, gravel &amp; rock Over 200' depth below ground : 20"-26" i/d</v>
          </cell>
          <cell r="C2320" t="str">
            <v>Rft</v>
          </cell>
          <cell r="D2320" t="str">
            <v>0.00</v>
          </cell>
          <cell r="E2320" t="str">
            <v>6,873.48</v>
          </cell>
          <cell r="F2320" t="str">
            <v>m</v>
          </cell>
          <cell r="G2320" t="str">
            <v>0.00</v>
          </cell>
          <cell r="H2320" t="str">
            <v>22,550.79</v>
          </cell>
        </row>
        <row r="2321">
          <cell r="A2321" t="str">
            <v>24-05</v>
          </cell>
          <cell r="B2321" t="str">
            <v>Providing strong substantially built box of deodar 4'x2«'x9", with compartments &amp; lock</v>
          </cell>
          <cell r="C2321" t="str">
            <v>Job</v>
          </cell>
          <cell r="D2321" t="str">
            <v>1,147.00</v>
          </cell>
          <cell r="E2321" t="str">
            <v>8,905.20</v>
          </cell>
          <cell r="F2321" t="str">
            <v>Job</v>
          </cell>
          <cell r="G2321" t="str">
            <v>1,147.00</v>
          </cell>
          <cell r="H2321" t="str">
            <v>8,905.20</v>
          </cell>
        </row>
        <row r="2322">
          <cell r="A2322" t="str">
            <v>24-06</v>
          </cell>
          <cell r="B2322" t="str">
            <v>Furnishing sample of water from bore hole</v>
          </cell>
          <cell r="C2322" t="str">
            <v>Per set</v>
          </cell>
          <cell r="D2322" t="str">
            <v>2,480.00</v>
          </cell>
          <cell r="E2322" t="str">
            <v>2,792.80</v>
          </cell>
          <cell r="F2322" t="str">
            <v>Per set</v>
          </cell>
          <cell r="G2322" t="str">
            <v>2,480.00</v>
          </cell>
          <cell r="H2322" t="str">
            <v>2,792.80</v>
          </cell>
        </row>
        <row r="2323">
          <cell r="A2323" t="str">
            <v>24-07-a</v>
          </cell>
          <cell r="B2323" t="str">
            <v>Providing and installing brass strainer in tubewell bore hole 6" i/d, 3/16" thick</v>
          </cell>
          <cell r="C2323" t="str">
            <v>Rft</v>
          </cell>
          <cell r="D2323" t="str">
            <v>378.05</v>
          </cell>
          <cell r="E2323" t="str">
            <v>3,675.10</v>
          </cell>
          <cell r="F2323" t="str">
            <v>m</v>
          </cell>
          <cell r="G2323" t="str">
            <v>1,240.32</v>
          </cell>
          <cell r="H2323" t="str">
            <v>12,057.41</v>
          </cell>
        </row>
        <row r="2324">
          <cell r="A2324" t="str">
            <v>24-07-b</v>
          </cell>
          <cell r="B2324" t="str">
            <v>Providing and installing brass strainer in tubewell bore hole 8" i/d, 3/16" thick</v>
          </cell>
          <cell r="C2324" t="str">
            <v>Rft</v>
          </cell>
          <cell r="D2324" t="str">
            <v>552.90</v>
          </cell>
          <cell r="E2324" t="str">
            <v>4,827.35</v>
          </cell>
          <cell r="F2324" t="str">
            <v>m</v>
          </cell>
          <cell r="G2324" t="str">
            <v>1,813.96</v>
          </cell>
          <cell r="H2324" t="str">
            <v>15,837.78</v>
          </cell>
        </row>
        <row r="2325">
          <cell r="A2325" t="str">
            <v>24-07-c</v>
          </cell>
          <cell r="B2325" t="str">
            <v>Providing and installing brass strainer in tubewell bore hole 10" i/d 3/16" thick</v>
          </cell>
          <cell r="C2325" t="str">
            <v>Rft</v>
          </cell>
          <cell r="D2325" t="str">
            <v>567.07</v>
          </cell>
          <cell r="E2325" t="str">
            <v>5,451.65</v>
          </cell>
          <cell r="F2325" t="str">
            <v>m</v>
          </cell>
          <cell r="G2325" t="str">
            <v>1,860.48</v>
          </cell>
          <cell r="H2325" t="str">
            <v>17,885.98</v>
          </cell>
        </row>
        <row r="2326">
          <cell r="A2326" t="str">
            <v>24-07-d</v>
          </cell>
          <cell r="B2326" t="str">
            <v>Providing and installing brass strainer in tubewell bore hole 10" i/d, 1/4" thick</v>
          </cell>
          <cell r="C2326" t="str">
            <v>Rft</v>
          </cell>
          <cell r="D2326" t="str">
            <v>567.07</v>
          </cell>
          <cell r="E2326" t="str">
            <v>6,793.65</v>
          </cell>
          <cell r="F2326" t="str">
            <v>m</v>
          </cell>
          <cell r="G2326" t="str">
            <v>1,860.48</v>
          </cell>
          <cell r="H2326" t="str">
            <v>22,288.87</v>
          </cell>
        </row>
        <row r="2327">
          <cell r="A2327" t="str">
            <v>24-07-e</v>
          </cell>
          <cell r="B2327" t="str">
            <v>Providing and installing brass strainer in tubewell bore hole 12" i/d, 1/4" thick</v>
          </cell>
          <cell r="C2327" t="str">
            <v>Rft</v>
          </cell>
          <cell r="D2327" t="str">
            <v>604.88</v>
          </cell>
          <cell r="E2327" t="str">
            <v>8,173.76</v>
          </cell>
          <cell r="F2327" t="str">
            <v>m</v>
          </cell>
          <cell r="G2327" t="str">
            <v>1,984.51</v>
          </cell>
          <cell r="H2327" t="str">
            <v>26,816.79</v>
          </cell>
        </row>
        <row r="2328">
          <cell r="A2328" t="str">
            <v>24-08-a</v>
          </cell>
          <cell r="B2328" t="str">
            <v>Providing and installing MS bail plug in tubewell bore hole 6" i/d, 2 ft. long</v>
          </cell>
          <cell r="C2328" t="str">
            <v>Rft</v>
          </cell>
          <cell r="D2328" t="str">
            <v>238.93</v>
          </cell>
          <cell r="E2328" t="str">
            <v>3,534.85</v>
          </cell>
          <cell r="F2328" t="str">
            <v>m</v>
          </cell>
          <cell r="G2328" t="str">
            <v>783.88</v>
          </cell>
          <cell r="H2328" t="str">
            <v>11,597.29</v>
          </cell>
        </row>
        <row r="2329">
          <cell r="A2329" t="str">
            <v>24-08-b</v>
          </cell>
          <cell r="B2329" t="str">
            <v>Providing and installing MS bail plug in tubewell bore hole 8" i/d, 2 ft. long</v>
          </cell>
          <cell r="C2329" t="str">
            <v>Rft</v>
          </cell>
          <cell r="D2329" t="str">
            <v>260.85</v>
          </cell>
          <cell r="E2329" t="str">
            <v>4,776.96</v>
          </cell>
          <cell r="F2329" t="str">
            <v>m</v>
          </cell>
          <cell r="G2329" t="str">
            <v>855.82</v>
          </cell>
          <cell r="H2329" t="str">
            <v>15,672.43</v>
          </cell>
        </row>
        <row r="2330">
          <cell r="A2330" t="str">
            <v>24-08-c</v>
          </cell>
          <cell r="B2330" t="str">
            <v>Providing and installing MS bail plug in tubewell bore hole 10" i/d, 2 ft. long</v>
          </cell>
          <cell r="C2330" t="str">
            <v>Rft</v>
          </cell>
          <cell r="D2330" t="str">
            <v>260.85</v>
          </cell>
          <cell r="E2330" t="str">
            <v>5,874.96</v>
          </cell>
          <cell r="F2330" t="str">
            <v>m</v>
          </cell>
          <cell r="G2330" t="str">
            <v>855.82</v>
          </cell>
          <cell r="H2330" t="str">
            <v>19,274.80</v>
          </cell>
        </row>
        <row r="2331">
          <cell r="A2331" t="str">
            <v>24-08-d</v>
          </cell>
          <cell r="B2331" t="str">
            <v>Providing and installing MS bail plug in tubewell bore hole 12" i/d, 2 ft. long</v>
          </cell>
          <cell r="C2331" t="str">
            <v>Rft</v>
          </cell>
          <cell r="D2331" t="str">
            <v>274.46</v>
          </cell>
          <cell r="E2331" t="str">
            <v>7,596.68</v>
          </cell>
          <cell r="F2331" t="str">
            <v>m</v>
          </cell>
          <cell r="G2331" t="str">
            <v>900.47</v>
          </cell>
          <cell r="H2331" t="str">
            <v>24,923.48</v>
          </cell>
        </row>
        <row r="2332">
          <cell r="A2332" t="str">
            <v>24-09-a-01</v>
          </cell>
          <cell r="B2332" t="str">
            <v>Providing and installing PVC strainer, in tubewell borehole comp. BSS Class 'B' working pressure : 6" i/d</v>
          </cell>
          <cell r="C2332" t="str">
            <v>Rft</v>
          </cell>
          <cell r="D2332" t="str">
            <v>362.93</v>
          </cell>
          <cell r="E2332" t="str">
            <v>701.35</v>
          </cell>
          <cell r="F2332" t="str">
            <v>m</v>
          </cell>
          <cell r="G2332" t="str">
            <v>1,190.70</v>
          </cell>
          <cell r="H2332" t="str">
            <v>2,301.03</v>
          </cell>
        </row>
        <row r="2333">
          <cell r="A2333" t="str">
            <v>24-09-a-02</v>
          </cell>
          <cell r="B2333" t="str">
            <v>Providing and installing PVC strainer, in tubewell borehole comp. BSS Class 'B' working pressure : 8" i/d</v>
          </cell>
          <cell r="C2333" t="str">
            <v>Rft</v>
          </cell>
          <cell r="D2333" t="str">
            <v>453.66</v>
          </cell>
          <cell r="E2333" t="str">
            <v>975.82</v>
          </cell>
          <cell r="F2333" t="str">
            <v>m</v>
          </cell>
          <cell r="G2333" t="str">
            <v>1,488.38</v>
          </cell>
          <cell r="H2333" t="str">
            <v>3,201.50</v>
          </cell>
        </row>
        <row r="2334">
          <cell r="A2334" t="str">
            <v>24-09-a-03</v>
          </cell>
          <cell r="B2334" t="str">
            <v>Providing and installing PVC strainer, in tubewell borehole comp. BSS Class 'B' working pressure : 10" i/d</v>
          </cell>
          <cell r="C2334" t="str">
            <v>Rft</v>
          </cell>
          <cell r="D2334" t="str">
            <v>483.90</v>
          </cell>
          <cell r="E2334" t="str">
            <v>1,372.30</v>
          </cell>
          <cell r="F2334" t="str">
            <v>m</v>
          </cell>
          <cell r="G2334" t="str">
            <v>1,587.61</v>
          </cell>
          <cell r="H2334" t="str">
            <v>4,502.31</v>
          </cell>
        </row>
        <row r="2335">
          <cell r="A2335" t="str">
            <v>24-09-a-04</v>
          </cell>
          <cell r="B2335" t="str">
            <v>Providing and installing PVC strainer, in tubewell borehole comp. BSS Class 'B' working pressure : 12" i/d</v>
          </cell>
          <cell r="C2335" t="str">
            <v>Rft</v>
          </cell>
          <cell r="D2335" t="str">
            <v>544.39</v>
          </cell>
          <cell r="E2335" t="str">
            <v>1,768.78</v>
          </cell>
          <cell r="F2335" t="str">
            <v>m</v>
          </cell>
          <cell r="G2335" t="str">
            <v>1,786.06</v>
          </cell>
          <cell r="H2335" t="str">
            <v>5,803.09</v>
          </cell>
        </row>
        <row r="2336">
          <cell r="A2336" t="str">
            <v>24-09-b-01</v>
          </cell>
          <cell r="B2336" t="str">
            <v>Providing and installing PVC strainer, in tubewell borehole comp. BSS Class 'C' working pressure : 6" i/d</v>
          </cell>
          <cell r="C2336" t="str">
            <v>Rft</v>
          </cell>
          <cell r="D2336" t="str">
            <v>362.93</v>
          </cell>
          <cell r="E2336" t="str">
            <v>951.45</v>
          </cell>
          <cell r="F2336" t="str">
            <v>m</v>
          </cell>
          <cell r="G2336" t="str">
            <v>1,190.70</v>
          </cell>
          <cell r="H2336" t="str">
            <v>3,121.57</v>
          </cell>
        </row>
        <row r="2337">
          <cell r="A2337" t="str">
            <v>24-09-b-02</v>
          </cell>
          <cell r="B2337" t="str">
            <v>Providing and installing PVC strainer, in tubewell borehole comp. BSS Class 'C' working pressure : 8" i/d</v>
          </cell>
          <cell r="C2337" t="str">
            <v>Rft</v>
          </cell>
          <cell r="D2337" t="str">
            <v>453.66</v>
          </cell>
          <cell r="E2337" t="str">
            <v>1,189.32</v>
          </cell>
          <cell r="F2337" t="str">
            <v>m</v>
          </cell>
          <cell r="G2337" t="str">
            <v>1,488.38</v>
          </cell>
          <cell r="H2337" t="str">
            <v>3,901.96</v>
          </cell>
        </row>
        <row r="2338">
          <cell r="A2338" t="str">
            <v>24-09-b-03</v>
          </cell>
          <cell r="B2338" t="str">
            <v>Providing and installing PVC strainer, in tubewell borehole comp. BSS Class 'C' working pressure : 10" i/d</v>
          </cell>
          <cell r="C2338" t="str">
            <v>Rft</v>
          </cell>
          <cell r="D2338" t="str">
            <v>483.90</v>
          </cell>
          <cell r="E2338" t="str">
            <v>1,768.80</v>
          </cell>
          <cell r="F2338" t="str">
            <v>m</v>
          </cell>
          <cell r="G2338" t="str">
            <v>1,587.61</v>
          </cell>
          <cell r="H2338" t="str">
            <v>5,803.17</v>
          </cell>
        </row>
        <row r="2339">
          <cell r="A2339" t="str">
            <v>24-09-b-04</v>
          </cell>
          <cell r="B2339" t="str">
            <v>Providing and installing PVC strainer, in tubewell borehole comp. BSS Class 'C' working pressure : 12" i/d</v>
          </cell>
          <cell r="C2339" t="str">
            <v>Rft</v>
          </cell>
          <cell r="D2339" t="str">
            <v>544.39</v>
          </cell>
          <cell r="E2339" t="str">
            <v>2,073.78</v>
          </cell>
          <cell r="F2339" t="str">
            <v>m</v>
          </cell>
          <cell r="G2339" t="str">
            <v>1,786.06</v>
          </cell>
          <cell r="H2339" t="str">
            <v>6,803.74</v>
          </cell>
        </row>
        <row r="2340">
          <cell r="A2340" t="str">
            <v>24-09-c-01</v>
          </cell>
          <cell r="B2340" t="str">
            <v>Providing and installing PVC strainer, in tubewell borehole comp. BSS Class 'D' working pressure : 6" i/d</v>
          </cell>
          <cell r="C2340" t="str">
            <v>Rft</v>
          </cell>
          <cell r="D2340" t="str">
            <v>362.93</v>
          </cell>
          <cell r="E2340" t="str">
            <v>1,036.85</v>
          </cell>
          <cell r="F2340" t="str">
            <v>m</v>
          </cell>
          <cell r="G2340" t="str">
            <v>1,190.70</v>
          </cell>
          <cell r="H2340" t="str">
            <v>3,401.75</v>
          </cell>
        </row>
        <row r="2341">
          <cell r="A2341" t="str">
            <v>24-09-c-02</v>
          </cell>
          <cell r="B2341" t="str">
            <v>Providing and installing PVC strainer, in tubewell borehole comp. BSS Class 'D' working pressure : 8" i/d</v>
          </cell>
          <cell r="C2341" t="str">
            <v>Rft</v>
          </cell>
          <cell r="D2341" t="str">
            <v>453.66</v>
          </cell>
          <cell r="E2341" t="str">
            <v>1,421.12</v>
          </cell>
          <cell r="F2341" t="str">
            <v>m</v>
          </cell>
          <cell r="G2341" t="str">
            <v>1,488.38</v>
          </cell>
          <cell r="H2341" t="str">
            <v>4,662.46</v>
          </cell>
        </row>
        <row r="2342">
          <cell r="A2342" t="str">
            <v>24-09-c-03</v>
          </cell>
          <cell r="B2342" t="str">
            <v>Providing and installing PVC strainer, in tubewell borehole comp. BSS Class 'D' working pressure : 10" i/d</v>
          </cell>
          <cell r="C2342" t="str">
            <v>Rft</v>
          </cell>
          <cell r="D2342" t="str">
            <v>483.90</v>
          </cell>
          <cell r="E2342" t="str">
            <v>1,951.80</v>
          </cell>
          <cell r="F2342" t="str">
            <v>m</v>
          </cell>
          <cell r="G2342" t="str">
            <v>1,587.61</v>
          </cell>
          <cell r="H2342" t="str">
            <v>6,403.56</v>
          </cell>
        </row>
        <row r="2343">
          <cell r="A2343" t="str">
            <v>24-09-c-04</v>
          </cell>
          <cell r="B2343" t="str">
            <v>Providing and installing PVC strainer, in tubewell borehole comp. BSS Class 'D' working pressure : 12" i/d</v>
          </cell>
          <cell r="C2343" t="str">
            <v>Rft</v>
          </cell>
          <cell r="D2343" t="str">
            <v>544.39</v>
          </cell>
          <cell r="E2343" t="str">
            <v>2,561.78</v>
          </cell>
          <cell r="F2343" t="str">
            <v>m</v>
          </cell>
          <cell r="G2343" t="str">
            <v>1,786.06</v>
          </cell>
          <cell r="H2343" t="str">
            <v>8,404.79</v>
          </cell>
        </row>
        <row r="2344">
          <cell r="A2344" t="str">
            <v>24-10-a-01</v>
          </cell>
          <cell r="B2344" t="str">
            <v>Providing and installing PVC pipe with wooden bail plug in tubewell BSS Class 'B' working pressure : 6" i/d : 2' long</v>
          </cell>
          <cell r="C2344" t="str">
            <v>Each</v>
          </cell>
          <cell r="D2344" t="str">
            <v>396.80</v>
          </cell>
          <cell r="E2344" t="str">
            <v>1,025.86</v>
          </cell>
          <cell r="F2344" t="str">
            <v>Each</v>
          </cell>
          <cell r="G2344" t="str">
            <v>396.80</v>
          </cell>
          <cell r="H2344" t="str">
            <v>1,025.86</v>
          </cell>
        </row>
        <row r="2345">
          <cell r="A2345" t="str">
            <v>24-10-a-02</v>
          </cell>
          <cell r="B2345" t="str">
            <v>Providing and installing PVC pipe with wooden bail plug in tubewell BSS Class 'B' working pressure : 8" i/d : 2' long</v>
          </cell>
          <cell r="C2345" t="str">
            <v>Each</v>
          </cell>
          <cell r="D2345" t="str">
            <v>496.00</v>
          </cell>
          <cell r="E2345" t="str">
            <v>1,451.60</v>
          </cell>
          <cell r="F2345" t="str">
            <v>Each</v>
          </cell>
          <cell r="G2345" t="str">
            <v>496.00</v>
          </cell>
          <cell r="H2345" t="str">
            <v>1,451.60</v>
          </cell>
        </row>
        <row r="2346">
          <cell r="A2346" t="str">
            <v>24-10-a-03</v>
          </cell>
          <cell r="B2346" t="str">
            <v>Providing and installing PVC pipe with wooden bail plug in tubewell BSS Class 'B' working pressure : 10" i/d : 2' long</v>
          </cell>
          <cell r="C2346" t="str">
            <v>Each</v>
          </cell>
          <cell r="D2346" t="str">
            <v>496.00</v>
          </cell>
          <cell r="E2346" t="str">
            <v>1,963.99</v>
          </cell>
          <cell r="F2346" t="str">
            <v>Each</v>
          </cell>
          <cell r="G2346" t="str">
            <v>496.00</v>
          </cell>
          <cell r="H2346" t="str">
            <v>1,963.98</v>
          </cell>
        </row>
        <row r="2347">
          <cell r="A2347" t="str">
            <v>24-10-a-04</v>
          </cell>
          <cell r="B2347" t="str">
            <v>Providing and installing PVC pipe with wooden bail plug in tubewell BSS Class 'B' working pressure : 12" i/d : 2' long</v>
          </cell>
          <cell r="C2347" t="str">
            <v>Each</v>
          </cell>
          <cell r="D2347" t="str">
            <v>595.20</v>
          </cell>
          <cell r="E2347" t="str">
            <v>2,719.14</v>
          </cell>
          <cell r="F2347" t="str">
            <v>Each</v>
          </cell>
          <cell r="G2347" t="str">
            <v>595.20</v>
          </cell>
          <cell r="H2347" t="str">
            <v>2,719.14</v>
          </cell>
        </row>
        <row r="2348">
          <cell r="A2348" t="str">
            <v>24-10-b-01</v>
          </cell>
          <cell r="B2348" t="str">
            <v>Providing and installing PVC pipe with wooden bail plug  in tubewell BSS Class 'C' working pressure : 6" i/d : 2' long</v>
          </cell>
          <cell r="C2348" t="str">
            <v>Each</v>
          </cell>
          <cell r="D2348" t="str">
            <v>396.80</v>
          </cell>
          <cell r="E2348" t="str">
            <v>1,329.63</v>
          </cell>
          <cell r="F2348" t="str">
            <v>Each</v>
          </cell>
          <cell r="G2348" t="str">
            <v>396.80</v>
          </cell>
          <cell r="H2348" t="str">
            <v>1,329.63</v>
          </cell>
        </row>
        <row r="2349">
          <cell r="A2349" t="str">
            <v>24-10-b-02</v>
          </cell>
          <cell r="B2349" t="str">
            <v>Providing and installing PVC pipe with wooden bail plug in tubewell BSS Class 'C' working pressure : 8" i/d : 2' long</v>
          </cell>
          <cell r="C2349" t="str">
            <v>Each</v>
          </cell>
          <cell r="D2349" t="str">
            <v>496.00</v>
          </cell>
          <cell r="E2349" t="str">
            <v>1,912.75</v>
          </cell>
          <cell r="F2349" t="str">
            <v>Each</v>
          </cell>
          <cell r="G2349" t="str">
            <v>496.00</v>
          </cell>
          <cell r="H2349" t="str">
            <v>1,912.75</v>
          </cell>
        </row>
        <row r="2350">
          <cell r="A2350" t="str">
            <v>24-10-b-03</v>
          </cell>
          <cell r="B2350" t="str">
            <v>Providing and installing PVC pipe with wooden bail plug in tubewell BSS Class 'C' working pressure : 10" i/d : 2' long</v>
          </cell>
          <cell r="C2350" t="str">
            <v>Each</v>
          </cell>
          <cell r="D2350" t="str">
            <v>496.00</v>
          </cell>
          <cell r="E2350" t="str">
            <v>2,619.14</v>
          </cell>
          <cell r="F2350" t="str">
            <v>Each</v>
          </cell>
          <cell r="G2350" t="str">
            <v>496.00</v>
          </cell>
          <cell r="H2350" t="str">
            <v>2,619.14</v>
          </cell>
        </row>
        <row r="2351">
          <cell r="A2351" t="str">
            <v>24-10-b-04</v>
          </cell>
          <cell r="B2351" t="str">
            <v>Providing and installing PVC pipe with wooden bail plug in tubewell BSS Class 'C' working pressure : 12" i/d : 2' long</v>
          </cell>
          <cell r="C2351" t="str">
            <v>Each</v>
          </cell>
          <cell r="D2351" t="str">
            <v>595.20</v>
          </cell>
          <cell r="E2351" t="str">
            <v>5,623.55</v>
          </cell>
          <cell r="F2351" t="str">
            <v>Each</v>
          </cell>
          <cell r="G2351" t="str">
            <v>595.20</v>
          </cell>
          <cell r="H2351" t="str">
            <v>5,623.55</v>
          </cell>
        </row>
        <row r="2352">
          <cell r="A2352" t="str">
            <v>24-10-c-01</v>
          </cell>
          <cell r="B2352" t="str">
            <v>Providing and installing PVC pipe with wooden bail plug in tubewell BSS Class 'D' working pressure : 6" i/d : 2' long</v>
          </cell>
          <cell r="C2352" t="str">
            <v>Each</v>
          </cell>
          <cell r="D2352" t="str">
            <v>396.80</v>
          </cell>
          <cell r="E2352" t="str">
            <v>1,607.78</v>
          </cell>
          <cell r="F2352" t="str">
            <v>Each</v>
          </cell>
          <cell r="G2352" t="str">
            <v>396.80</v>
          </cell>
          <cell r="H2352" t="str">
            <v>1,607.78</v>
          </cell>
        </row>
        <row r="2353">
          <cell r="A2353" t="str">
            <v>24-10-c-02</v>
          </cell>
          <cell r="B2353" t="str">
            <v>Providing and installing PVC pipe with wooden bail plug in tubewell BSS Class 'D' working pressure : 8" i/d : 2' long</v>
          </cell>
          <cell r="C2353" t="str">
            <v>Each</v>
          </cell>
          <cell r="D2353" t="str">
            <v>496.00</v>
          </cell>
          <cell r="E2353" t="str">
            <v>2,308.02</v>
          </cell>
          <cell r="F2353" t="str">
            <v>Each</v>
          </cell>
          <cell r="G2353" t="str">
            <v>496.00</v>
          </cell>
          <cell r="H2353" t="str">
            <v>2,308.02</v>
          </cell>
        </row>
        <row r="2354">
          <cell r="A2354" t="str">
            <v>24-10-c-03</v>
          </cell>
          <cell r="B2354" t="str">
            <v>Providing and installing PVC pipe with wooden bail plug in tubewell BSS Class 'D' working pressure : 10" i/d : 2' long</v>
          </cell>
          <cell r="C2354" t="str">
            <v>Each</v>
          </cell>
          <cell r="D2354" t="str">
            <v>496.00</v>
          </cell>
          <cell r="E2354" t="str">
            <v>3,266.94</v>
          </cell>
          <cell r="F2354" t="str">
            <v>Each</v>
          </cell>
          <cell r="G2354" t="str">
            <v>496.00</v>
          </cell>
          <cell r="H2354" t="str">
            <v>3,266.94</v>
          </cell>
        </row>
        <row r="2355">
          <cell r="A2355" t="str">
            <v>24-10-c-04</v>
          </cell>
          <cell r="B2355" t="str">
            <v>Providing and installing PVC pipe with wooden bail plug in tubewell BSS Class 'D' working pressure : 12" i/d : 2' long</v>
          </cell>
          <cell r="C2355" t="str">
            <v>Each</v>
          </cell>
          <cell r="D2355" t="str">
            <v>595.20</v>
          </cell>
          <cell r="E2355" t="str">
            <v>7,248.81</v>
          </cell>
          <cell r="F2355" t="str">
            <v>Each</v>
          </cell>
          <cell r="G2355" t="str">
            <v>595.20</v>
          </cell>
          <cell r="H2355" t="str">
            <v>7,248.81</v>
          </cell>
        </row>
        <row r="2356">
          <cell r="A2356" t="str">
            <v>24-11-a</v>
          </cell>
          <cell r="B2356" t="str">
            <v>Providing and installing MS blind pipe socket/welded joint MS reducer in tubewell borehole : 6" i/d, 3/16" thick</v>
          </cell>
          <cell r="C2356" t="str">
            <v>Rft</v>
          </cell>
          <cell r="D2356" t="str">
            <v>680.49</v>
          </cell>
          <cell r="E2356" t="str">
            <v>1,722.98</v>
          </cell>
          <cell r="F2356" t="str">
            <v>m</v>
          </cell>
          <cell r="G2356" t="str">
            <v>2,232.57</v>
          </cell>
          <cell r="H2356" t="str">
            <v>5,652.81</v>
          </cell>
        </row>
        <row r="2357">
          <cell r="A2357" t="str">
            <v>24-11-b</v>
          </cell>
          <cell r="B2357" t="str">
            <v>Providing and installing MS blind pipe socket/welded joint MS reducer in tubewell borehole : 8" i/d, 3/16" thick</v>
          </cell>
          <cell r="C2357" t="str">
            <v>Rft</v>
          </cell>
          <cell r="D2357" t="str">
            <v>793.90</v>
          </cell>
          <cell r="E2357" t="str">
            <v>1,898.30</v>
          </cell>
          <cell r="F2357" t="str">
            <v>m</v>
          </cell>
          <cell r="G2357" t="str">
            <v>2,604.67</v>
          </cell>
          <cell r="H2357" t="str">
            <v>6,228.04</v>
          </cell>
        </row>
        <row r="2358">
          <cell r="A2358" t="str">
            <v>24-11-c</v>
          </cell>
          <cell r="B2358" t="str">
            <v>Providing and installing MS blind pipe socket/welded joint MS reducer in tubewell borehole : 10" i/d 3/16" thick</v>
          </cell>
          <cell r="C2358" t="str">
            <v>Rft</v>
          </cell>
          <cell r="D2358" t="str">
            <v>945.12</v>
          </cell>
          <cell r="E2358" t="str">
            <v>2,111.74</v>
          </cell>
          <cell r="F2358" t="str">
            <v>m</v>
          </cell>
          <cell r="G2358" t="str">
            <v>3,100.79</v>
          </cell>
          <cell r="H2358" t="str">
            <v>6,928.29</v>
          </cell>
        </row>
        <row r="2359">
          <cell r="A2359" t="str">
            <v>24-11-d</v>
          </cell>
          <cell r="B2359" t="str">
            <v>Providing and installing MS blind pipe socket/welded joint MS reducer in tubewell borehole : 12" i/d, 1/4" thick</v>
          </cell>
          <cell r="C2359" t="str">
            <v>Rft</v>
          </cell>
          <cell r="D2359" t="str">
            <v>1,088.78</v>
          </cell>
          <cell r="E2359" t="str">
            <v>3,049.56</v>
          </cell>
          <cell r="F2359" t="str">
            <v>m</v>
          </cell>
          <cell r="G2359" t="str">
            <v>3,572.12</v>
          </cell>
          <cell r="H2359" t="str">
            <v>10,005.12</v>
          </cell>
        </row>
        <row r="2360">
          <cell r="A2360" t="str">
            <v>24-12-a-01</v>
          </cell>
          <cell r="B2360" t="str">
            <v>Providing and installing PVC blind pipe in tubewell with strainer BSS Class 'B' working pressure : 6" i/d</v>
          </cell>
          <cell r="C2360" t="str">
            <v>Rft</v>
          </cell>
          <cell r="D2360" t="str">
            <v>635.12</v>
          </cell>
          <cell r="E2360" t="str">
            <v>958.26</v>
          </cell>
          <cell r="F2360" t="str">
            <v>m</v>
          </cell>
          <cell r="G2360" t="str">
            <v>2,083.73</v>
          </cell>
          <cell r="H2360" t="str">
            <v>3,143.90</v>
          </cell>
        </row>
        <row r="2361">
          <cell r="A2361" t="str">
            <v>24-12-a-02</v>
          </cell>
          <cell r="B2361" t="str">
            <v>Providing and installing PVC blind pipe in tubewell with strainer BSS Class 'B' working pressure : 8" i/d</v>
          </cell>
          <cell r="C2361" t="str">
            <v>Rft</v>
          </cell>
          <cell r="D2361" t="str">
            <v>756.10</v>
          </cell>
          <cell r="E2361" t="str">
            <v>1,245.73</v>
          </cell>
          <cell r="F2361" t="str">
            <v>m</v>
          </cell>
          <cell r="G2361" t="str">
            <v>2,480.64</v>
          </cell>
          <cell r="H2361" t="str">
            <v>4,087.04</v>
          </cell>
        </row>
        <row r="2362">
          <cell r="A2362" t="str">
            <v>24-12-a-03</v>
          </cell>
          <cell r="B2362" t="str">
            <v>Providing and installing PVC blind pipe in tubewell with strainer BSS Class 'B' working pressure : 10" i/d</v>
          </cell>
          <cell r="C2362" t="str">
            <v>Rft</v>
          </cell>
          <cell r="D2362" t="str">
            <v>1,063.26</v>
          </cell>
          <cell r="E2362" t="str">
            <v>1,815.73</v>
          </cell>
          <cell r="F2362" t="str">
            <v>m</v>
          </cell>
          <cell r="G2362" t="str">
            <v>3,488.39</v>
          </cell>
          <cell r="H2362" t="str">
            <v>5,957.13</v>
          </cell>
        </row>
        <row r="2363">
          <cell r="A2363" t="str">
            <v>24-12-a-04</v>
          </cell>
          <cell r="B2363" t="str">
            <v>Providing and installing PVC blind pipe in tubewell with strainer BSS Class 'B' working pressure : 12" i/d</v>
          </cell>
          <cell r="C2363" t="str">
            <v>Rft</v>
          </cell>
          <cell r="D2363" t="str">
            <v>1,020.73</v>
          </cell>
          <cell r="E2363" t="str">
            <v>2,105.76</v>
          </cell>
          <cell r="F2363" t="str">
            <v>m</v>
          </cell>
          <cell r="G2363" t="str">
            <v>3,348.86</v>
          </cell>
          <cell r="H2363" t="str">
            <v>6,908.66</v>
          </cell>
        </row>
        <row r="2364">
          <cell r="A2364" t="str">
            <v>24-12-b-01</v>
          </cell>
          <cell r="B2364" t="str">
            <v>Providing and installing PVC blind pipe in tubewell with strainer BSS Class 'C' working pressure : 6" i/d</v>
          </cell>
          <cell r="C2364" t="str">
            <v>Rft</v>
          </cell>
          <cell r="D2364" t="str">
            <v>642.68</v>
          </cell>
          <cell r="E2364" t="str">
            <v>1,120.24</v>
          </cell>
          <cell r="F2364" t="str">
            <v>m</v>
          </cell>
          <cell r="G2364" t="str">
            <v>2,108.54</v>
          </cell>
          <cell r="H2364" t="str">
            <v>3,675.32</v>
          </cell>
        </row>
        <row r="2365">
          <cell r="A2365" t="str">
            <v>24-12-b-02</v>
          </cell>
          <cell r="B2365" t="str">
            <v>Providing and installing PVC blind pipe in tubewell with strainer BSS Class 'C' working pressure : 8" i/d</v>
          </cell>
          <cell r="C2365" t="str">
            <v>Rft</v>
          </cell>
          <cell r="D2365" t="str">
            <v>756.10</v>
          </cell>
          <cell r="E2365" t="str">
            <v>1,480.06</v>
          </cell>
          <cell r="F2365" t="str">
            <v>m</v>
          </cell>
          <cell r="G2365" t="str">
            <v>2,480.64</v>
          </cell>
          <cell r="H2365" t="str">
            <v>4,855.82</v>
          </cell>
        </row>
        <row r="2366">
          <cell r="A2366" t="str">
            <v>24-12-b-03</v>
          </cell>
          <cell r="B2366" t="str">
            <v>Providing and installing PVC blind pipe in tubewell with strainer BSS Class 'C' working pressure : 10" i/d</v>
          </cell>
          <cell r="C2366" t="str">
            <v>Rft</v>
          </cell>
          <cell r="D2366" t="str">
            <v>831.71</v>
          </cell>
          <cell r="E2366" t="str">
            <v>1,915.21</v>
          </cell>
          <cell r="F2366" t="str">
            <v>m</v>
          </cell>
          <cell r="G2366" t="str">
            <v>2,728.70</v>
          </cell>
          <cell r="H2366" t="str">
            <v>6,283.50</v>
          </cell>
        </row>
        <row r="2367">
          <cell r="A2367" t="str">
            <v>24-12-b-04</v>
          </cell>
          <cell r="B2367" t="str">
            <v>Providing and installing PVC blind pipe in tubewell with strainer BSS Class 'C' working pressure : 12" i/d</v>
          </cell>
          <cell r="C2367" t="str">
            <v>Rft</v>
          </cell>
          <cell r="D2367" t="str">
            <v>1,020.73</v>
          </cell>
          <cell r="E2367" t="str">
            <v>3,581.58</v>
          </cell>
          <cell r="F2367" t="str">
            <v>m</v>
          </cell>
          <cell r="G2367" t="str">
            <v>3,348.86</v>
          </cell>
          <cell r="H2367" t="str">
            <v>11,750.60</v>
          </cell>
        </row>
        <row r="2368">
          <cell r="A2368" t="str">
            <v>24-12-c-01</v>
          </cell>
          <cell r="B2368" t="str">
            <v>Providing and installing PVC blind pipe in tubewell with strainer BSS Class 'D' working pressure : 6" i/d</v>
          </cell>
          <cell r="C2368" t="str">
            <v>Rft</v>
          </cell>
          <cell r="D2368">
            <v>642.67999999999995</v>
          </cell>
          <cell r="E2368">
            <v>1261.57</v>
          </cell>
          <cell r="F2368" t="str">
            <v>m</v>
          </cell>
          <cell r="G2368">
            <v>2108.54</v>
          </cell>
          <cell r="H2368">
            <v>4139.03</v>
          </cell>
        </row>
        <row r="2369">
          <cell r="A2369" t="str">
            <v>24-12-c-02</v>
          </cell>
          <cell r="B2369" t="str">
            <v>Providing and installing PVC blind pipe in tubewell with strainer BSS Class 'D' working pressure : 8" i/d</v>
          </cell>
          <cell r="C2369" t="str">
            <v>Rft</v>
          </cell>
          <cell r="D2369" t="str">
            <v>756.10</v>
          </cell>
          <cell r="E2369" t="str">
            <v>1,680.90</v>
          </cell>
          <cell r="F2369" t="str">
            <v>m</v>
          </cell>
          <cell r="G2369" t="str">
            <v>2,480.64</v>
          </cell>
          <cell r="H2369" t="str">
            <v>5,514.78</v>
          </cell>
        </row>
        <row r="2370">
          <cell r="A2370" t="str">
            <v>24-12-c-03</v>
          </cell>
          <cell r="B2370" t="str">
            <v>Providing and installing PVC blind pipe in tubewell with strainer BSS Class 'D' working pressure : 10" i/d</v>
          </cell>
          <cell r="C2370" t="str">
            <v>Rft</v>
          </cell>
          <cell r="D2370" t="str">
            <v>831.71</v>
          </cell>
          <cell r="E2370" t="str">
            <v>2,244.38</v>
          </cell>
          <cell r="F2370" t="str">
            <v>m</v>
          </cell>
          <cell r="G2370" t="str">
            <v>2,728.70</v>
          </cell>
          <cell r="H2370" t="str">
            <v>7,363.45</v>
          </cell>
        </row>
        <row r="2371">
          <cell r="A2371" t="str">
            <v>24-12-c-04</v>
          </cell>
          <cell r="B2371" t="str">
            <v>Providing and installing PVC blind pipe in tubewell with strainer BSS Class 'D' working pressure : 12" i/d</v>
          </cell>
          <cell r="C2371" t="str">
            <v>Rft</v>
          </cell>
          <cell r="D2371" t="str">
            <v>1,020.73</v>
          </cell>
          <cell r="E2371" t="str">
            <v>4,407.42</v>
          </cell>
          <cell r="F2371" t="str">
            <v>m</v>
          </cell>
          <cell r="G2371" t="str">
            <v>3,348.86</v>
          </cell>
          <cell r="H2371" t="str">
            <v>14,460.05</v>
          </cell>
        </row>
        <row r="2372">
          <cell r="A2372" t="str">
            <v>24-13-a</v>
          </cell>
          <cell r="B2372" t="str">
            <v>Test &amp; develop tubewell of size 6" i/d &amp; above continuously : Upto 1.5 cusecs discharge.</v>
          </cell>
          <cell r="C2372" t="str">
            <v>Hour</v>
          </cell>
          <cell r="D2372" t="str">
            <v>0.00</v>
          </cell>
          <cell r="E2372" t="str">
            <v>854.00</v>
          </cell>
          <cell r="F2372" t="str">
            <v>Hour</v>
          </cell>
          <cell r="G2372" t="str">
            <v>0.00</v>
          </cell>
          <cell r="H2372" t="str">
            <v>854.00</v>
          </cell>
        </row>
        <row r="2373">
          <cell r="A2373" t="str">
            <v>24-13-b</v>
          </cell>
          <cell r="B2373" t="str">
            <v>Test &amp; develop tubewell of size 6" i/d &amp; above continuously : Over 1.5 cusecs discharge with DNT unit</v>
          </cell>
          <cell r="C2373" t="str">
            <v>Hour</v>
          </cell>
          <cell r="D2373" t="str">
            <v>0.00</v>
          </cell>
          <cell r="E2373" t="str">
            <v>1,000.40</v>
          </cell>
          <cell r="F2373" t="str">
            <v>Hour</v>
          </cell>
          <cell r="G2373" t="str">
            <v>0.00</v>
          </cell>
          <cell r="H2373" t="str">
            <v>1,000.40</v>
          </cell>
        </row>
        <row r="2374">
          <cell r="A2374" t="str">
            <v>24-14</v>
          </cell>
          <cell r="B2374" t="str">
            <v>Shrouding with graded pack grave 3/8" to 1/8" around tubewell in bore hole.</v>
          </cell>
          <cell r="C2374" t="str">
            <v>Rft</v>
          </cell>
          <cell r="D2374" t="str">
            <v>236.28</v>
          </cell>
          <cell r="E2374" t="str">
            <v>487.65</v>
          </cell>
          <cell r="F2374" t="str">
            <v>m</v>
          </cell>
          <cell r="G2374" t="str">
            <v>775.20</v>
          </cell>
          <cell r="H2374" t="str">
            <v>1,599.91</v>
          </cell>
        </row>
        <row r="2375">
          <cell r="A2375" t="str">
            <v>24-15-a</v>
          </cell>
          <cell r="B2375" t="str">
            <v>Providing and Laying cut, joint, test &amp; disinfect, CI pipeline in trenches, complete : 3" i/d.</v>
          </cell>
          <cell r="C2375" t="str">
            <v>Rft</v>
          </cell>
          <cell r="D2375" t="str">
            <v>56.71</v>
          </cell>
          <cell r="E2375" t="str">
            <v>484.16</v>
          </cell>
          <cell r="F2375" t="str">
            <v>m</v>
          </cell>
          <cell r="G2375" t="str">
            <v>186.05</v>
          </cell>
          <cell r="H2375" t="str">
            <v>1,588.47</v>
          </cell>
        </row>
        <row r="2376">
          <cell r="A2376" t="str">
            <v>24-15-b</v>
          </cell>
          <cell r="B2376" t="str">
            <v>Providing and Laying cut, joint, test &amp; disinfect, CI pipeline in trenches, complete : 4" i/d.</v>
          </cell>
          <cell r="C2376" t="str">
            <v>Rft</v>
          </cell>
          <cell r="D2376" t="str">
            <v>75.61</v>
          </cell>
          <cell r="E2376" t="str">
            <v>625.22</v>
          </cell>
          <cell r="F2376" t="str">
            <v>m</v>
          </cell>
          <cell r="G2376" t="str">
            <v>248.06</v>
          </cell>
          <cell r="H2376" t="str">
            <v>2,051.25</v>
          </cell>
        </row>
        <row r="2377">
          <cell r="A2377" t="str">
            <v>24-15-c</v>
          </cell>
          <cell r="B2377" t="str">
            <v>Providing and Laying cut, joint, test &amp; disinfect, CI pipeline in trenches, complete : 6" i/d</v>
          </cell>
          <cell r="C2377" t="str">
            <v>Rft</v>
          </cell>
          <cell r="D2377" t="str">
            <v>113.41</v>
          </cell>
          <cell r="E2377" t="str">
            <v>1,090.33</v>
          </cell>
          <cell r="F2377" t="str">
            <v>m</v>
          </cell>
          <cell r="G2377" t="str">
            <v>372.10</v>
          </cell>
          <cell r="H2377" t="str">
            <v>3,577.20</v>
          </cell>
        </row>
        <row r="2378">
          <cell r="A2378" t="str">
            <v>24-15-d</v>
          </cell>
          <cell r="B2378" t="str">
            <v>Providing and Laying cut, joint, test &amp; disinfect, CI pipeline in trenches. complete : 8" i/d</v>
          </cell>
          <cell r="C2378" t="str">
            <v>Rft</v>
          </cell>
          <cell r="D2378" t="str">
            <v>189.02</v>
          </cell>
          <cell r="E2378" t="str">
            <v>2,630.55</v>
          </cell>
          <cell r="F2378" t="str">
            <v>m</v>
          </cell>
          <cell r="G2378" t="str">
            <v>620.16</v>
          </cell>
          <cell r="H2378" t="str">
            <v>8,630.41</v>
          </cell>
        </row>
        <row r="2379">
          <cell r="A2379" t="str">
            <v>24-15-e</v>
          </cell>
          <cell r="B2379" t="str">
            <v>Providing and Laying cut, joint, test &amp; disinfect, CI pipeline in trenches, complete : 10" i/d</v>
          </cell>
          <cell r="C2379" t="str">
            <v>Rft</v>
          </cell>
          <cell r="D2379" t="str">
            <v>245.73</v>
          </cell>
          <cell r="E2379" t="str">
            <v>2,870.71</v>
          </cell>
          <cell r="F2379" t="str">
            <v>m</v>
          </cell>
          <cell r="G2379" t="str">
            <v>806.21</v>
          </cell>
          <cell r="H2379" t="str">
            <v>9,418.35</v>
          </cell>
        </row>
        <row r="2380">
          <cell r="A2380" t="str">
            <v>24-15-f</v>
          </cell>
          <cell r="B2380" t="str">
            <v>Providing and Laying  cut,  joint, test &amp; disinfect, CI pipeline in trenches, complete : 12" i/d</v>
          </cell>
          <cell r="C2380" t="str">
            <v>Rft</v>
          </cell>
          <cell r="D2380" t="str">
            <v>245.73</v>
          </cell>
          <cell r="E2380" t="str">
            <v>3,236.71</v>
          </cell>
          <cell r="F2380" t="str">
            <v>m</v>
          </cell>
          <cell r="G2380" t="str">
            <v>806.21</v>
          </cell>
          <cell r="H2380" t="str">
            <v>10,619.14</v>
          </cell>
        </row>
        <row r="2381">
          <cell r="A2381" t="str">
            <v>24-16-a-01</v>
          </cell>
          <cell r="B2381" t="str">
            <v>Providing and Laying  cut, joint, test &amp; disinfect GI pipeline Using heavy quality GI Pipe : 4" Dia</v>
          </cell>
          <cell r="C2381" t="str">
            <v>Rft</v>
          </cell>
          <cell r="D2381" t="str">
            <v>71.83</v>
          </cell>
          <cell r="E2381" t="str">
            <v>773.91</v>
          </cell>
          <cell r="F2381" t="str">
            <v>m</v>
          </cell>
          <cell r="G2381" t="str">
            <v>235.66</v>
          </cell>
          <cell r="H2381" t="str">
            <v>2,539.07</v>
          </cell>
        </row>
        <row r="2382">
          <cell r="A2382" t="str">
            <v>24-16-a-02</v>
          </cell>
          <cell r="B2382" t="str">
            <v>Providing and Laying  cut, joint, test &amp; disinfect GI pipeline Using heavy quality GI Pipe : 6" Dia</v>
          </cell>
          <cell r="C2382" t="str">
            <v>Rft</v>
          </cell>
          <cell r="D2382" t="str">
            <v>102.07</v>
          </cell>
          <cell r="E2382" t="str">
            <v>1,139.90</v>
          </cell>
          <cell r="F2382" t="str">
            <v>m</v>
          </cell>
          <cell r="G2382" t="str">
            <v>334.89</v>
          </cell>
          <cell r="H2382" t="str">
            <v>3,739.82</v>
          </cell>
        </row>
        <row r="2383">
          <cell r="A2383" t="str">
            <v>24-16-a-03</v>
          </cell>
          <cell r="B2383" t="str">
            <v>Providing and Laying  cut, joint, test &amp; disinfect GI pipeline Using heavy quality GI Pipe : 8" Dia</v>
          </cell>
          <cell r="C2383" t="str">
            <v>Rft</v>
          </cell>
          <cell r="D2383" t="str">
            <v>132.32</v>
          </cell>
          <cell r="E2383" t="str">
            <v>1,475.38</v>
          </cell>
          <cell r="F2383" t="str">
            <v>m</v>
          </cell>
          <cell r="G2383" t="str">
            <v>434.11</v>
          </cell>
          <cell r="H2383" t="str">
            <v>4,840.50</v>
          </cell>
        </row>
        <row r="2384">
          <cell r="A2384" t="str">
            <v>24-16-b-01</v>
          </cell>
          <cell r="B2384" t="str">
            <v>Providing and Laying  cut, joint, test &amp; disinfect GI pipeline Using medium quality GI Pipe : 4" Dia</v>
          </cell>
          <cell r="C2384" t="str">
            <v>Rft</v>
          </cell>
          <cell r="D2384" t="str">
            <v>71.83</v>
          </cell>
          <cell r="E2384" t="str">
            <v>712.91</v>
          </cell>
          <cell r="F2384" t="str">
            <v>m</v>
          </cell>
          <cell r="G2384" t="str">
            <v>235.66</v>
          </cell>
          <cell r="H2384" t="str">
            <v>2,338.94</v>
          </cell>
        </row>
        <row r="2385">
          <cell r="A2385" t="str">
            <v>24-16-b-02</v>
          </cell>
          <cell r="B2385" t="str">
            <v>Providing and Laying  cut, joint, test &amp; disinfect GI pipeline Using medium quality GI Pipe : 6" Dia</v>
          </cell>
          <cell r="C2385" t="str">
            <v>Rft</v>
          </cell>
          <cell r="D2385" t="str">
            <v>102.07</v>
          </cell>
          <cell r="E2385" t="str">
            <v>1,200.90</v>
          </cell>
          <cell r="F2385" t="str">
            <v>m</v>
          </cell>
          <cell r="G2385" t="str">
            <v>334.89</v>
          </cell>
          <cell r="H2385" t="str">
            <v>3,939.95</v>
          </cell>
        </row>
        <row r="2386">
          <cell r="A2386" t="str">
            <v>24-16-b-03</v>
          </cell>
          <cell r="B2386" t="str">
            <v>Providing and Laying  cut, joint, test &amp; disinfect GI pipeline Using medium quality GI Pipe : 8" Dia</v>
          </cell>
          <cell r="C2386" t="str">
            <v>Rft</v>
          </cell>
          <cell r="D2386" t="str">
            <v>132.32</v>
          </cell>
          <cell r="E2386" t="str">
            <v>2,146.38</v>
          </cell>
          <cell r="F2386" t="str">
            <v>m</v>
          </cell>
          <cell r="G2386" t="str">
            <v>434.11</v>
          </cell>
          <cell r="H2386" t="str">
            <v>7,041.94</v>
          </cell>
        </row>
        <row r="2387">
          <cell r="A2387" t="str">
            <v>24-16-c-01</v>
          </cell>
          <cell r="B2387" t="str">
            <v>Providing and Laying  cut, joint, test &amp; disinfect GI pipeline Using light quality GI Pipe : 1/2" i/d</v>
          </cell>
          <cell r="C2387" t="str">
            <v>Rft</v>
          </cell>
          <cell r="D2387">
            <v>18.899999999999999</v>
          </cell>
          <cell r="E2387">
            <v>80.05</v>
          </cell>
          <cell r="F2387" t="str">
            <v>m</v>
          </cell>
          <cell r="G2387">
            <v>62.02</v>
          </cell>
          <cell r="H2387">
            <v>262.64999999999998</v>
          </cell>
        </row>
        <row r="2388">
          <cell r="A2388" t="str">
            <v>24-16-c-02</v>
          </cell>
          <cell r="B2388" t="str">
            <v>Providing and Laying  cut, joint, test &amp; disinfect GI pipeline Using light quality GI Pipe : 3/4" i/d</v>
          </cell>
          <cell r="C2388" t="str">
            <v>Rft</v>
          </cell>
          <cell r="D2388" t="str">
            <v>22.68</v>
          </cell>
          <cell r="E2388" t="str">
            <v>114.37</v>
          </cell>
          <cell r="F2388" t="str">
            <v>m</v>
          </cell>
          <cell r="G2388" t="str">
            <v>74.42</v>
          </cell>
          <cell r="H2388" t="str">
            <v>375.22</v>
          </cell>
        </row>
        <row r="2389">
          <cell r="A2389" t="str">
            <v>24-16-c-03</v>
          </cell>
          <cell r="B2389" t="str">
            <v>Providing and Laying  cut, joint, test &amp; disinfect GI pipeline Using light quality GI Pipe : 1" i/d</v>
          </cell>
          <cell r="C2389" t="str">
            <v>Rft</v>
          </cell>
          <cell r="D2389" t="str">
            <v>25.05</v>
          </cell>
          <cell r="E2389" t="str">
            <v>141.15</v>
          </cell>
          <cell r="F2389" t="str">
            <v>m</v>
          </cell>
          <cell r="G2389" t="str">
            <v>82.17</v>
          </cell>
          <cell r="H2389" t="str">
            <v>463.08</v>
          </cell>
        </row>
        <row r="2390">
          <cell r="A2390" t="str">
            <v>24-16-c-04</v>
          </cell>
          <cell r="B2390" t="str">
            <v>Providing and Laying  cut, joint, test &amp; disinfect GI pipeline Using light quality GI Pipe : 1.25" i/d</v>
          </cell>
          <cell r="C2390" t="str">
            <v>Rft</v>
          </cell>
          <cell r="D2390" t="str">
            <v>30.24</v>
          </cell>
          <cell r="E2390" t="str">
            <v>182.99</v>
          </cell>
          <cell r="F2390" t="str">
            <v>m</v>
          </cell>
          <cell r="G2390" t="str">
            <v>99.23</v>
          </cell>
          <cell r="H2390" t="str">
            <v>600.35</v>
          </cell>
        </row>
        <row r="2391">
          <cell r="A2391" t="str">
            <v>24-16-c-05</v>
          </cell>
          <cell r="B2391" t="str">
            <v>Providing and Laying  cut, joint, test &amp; disinfect GI pipeline Using light quality GI Pipe : 1.5" i/d</v>
          </cell>
          <cell r="C2391" t="str">
            <v>Rft</v>
          </cell>
          <cell r="D2391" t="str">
            <v>34.02</v>
          </cell>
          <cell r="E2391" t="str">
            <v>229.50</v>
          </cell>
          <cell r="F2391" t="str">
            <v>m</v>
          </cell>
          <cell r="G2391" t="str">
            <v>111.63</v>
          </cell>
          <cell r="H2391" t="str">
            <v>752.95</v>
          </cell>
        </row>
        <row r="2392">
          <cell r="A2392" t="str">
            <v>24-16-c-06</v>
          </cell>
          <cell r="B2392" t="str">
            <v>Providing and Laying  cut, joint, test &amp; disinfect GI pipeline Using light quality GI Pipe : 2" i/d</v>
          </cell>
          <cell r="C2392" t="str">
            <v>Rft</v>
          </cell>
          <cell r="D2392" t="str">
            <v>37.86</v>
          </cell>
          <cell r="E2392" t="str">
            <v>294.37</v>
          </cell>
          <cell r="F2392" t="str">
            <v>m</v>
          </cell>
          <cell r="G2392" t="str">
            <v>124.22</v>
          </cell>
          <cell r="H2392" t="str">
            <v>965.77</v>
          </cell>
        </row>
        <row r="2393">
          <cell r="A2393" t="str">
            <v>24-16-c-07</v>
          </cell>
          <cell r="B2393" t="str">
            <v>Providing and Laying  cut, joint, test &amp; disinfect GI pipeline Using light quality GI Pipe : 2.5" i/d</v>
          </cell>
          <cell r="C2393" t="str">
            <v>Rft</v>
          </cell>
          <cell r="D2393" t="str">
            <v>41.59</v>
          </cell>
          <cell r="E2393" t="str">
            <v>377.42</v>
          </cell>
          <cell r="F2393" t="str">
            <v>m</v>
          </cell>
          <cell r="G2393" t="str">
            <v>136.43</v>
          </cell>
          <cell r="H2393" t="str">
            <v>1,238.26</v>
          </cell>
        </row>
        <row r="2394">
          <cell r="A2394" t="str">
            <v>24-16-c-08</v>
          </cell>
          <cell r="B2394" t="str">
            <v>Providing and Laying  cut, joint, test &amp; disinfect GI pipeline Using light quality GI Pipe : 3" i/d</v>
          </cell>
          <cell r="C2394" t="str">
            <v>Rft</v>
          </cell>
          <cell r="D2394" t="str">
            <v>56.71</v>
          </cell>
          <cell r="E2394" t="str">
            <v>453.66</v>
          </cell>
          <cell r="F2394" t="str">
            <v>m</v>
          </cell>
          <cell r="G2394" t="str">
            <v>186.05</v>
          </cell>
          <cell r="H2394" t="str">
            <v>1,488.40</v>
          </cell>
        </row>
        <row r="2395">
          <cell r="A2395" t="str">
            <v>24-16-c-09</v>
          </cell>
          <cell r="B2395" t="str">
            <v>Providing and Laying  cut, joint, test &amp; disinfect GI pipeline Using light quality GI Pipe : 4" i/d</v>
          </cell>
          <cell r="C2395" t="str">
            <v>Rft</v>
          </cell>
          <cell r="D2395" t="str">
            <v>71.83</v>
          </cell>
          <cell r="E2395" t="str">
            <v>621.41</v>
          </cell>
          <cell r="F2395" t="str">
            <v>m</v>
          </cell>
          <cell r="G2395" t="str">
            <v>235.66</v>
          </cell>
          <cell r="H2395" t="str">
            <v>2,038.74</v>
          </cell>
        </row>
        <row r="2396">
          <cell r="A2396" t="str">
            <v>24-17-a-01</v>
          </cell>
          <cell r="B2396" t="str">
            <v>Providing and Laying  cut, joint, test &amp; disinfect AC pipeline BSS Class 'B'working pressure : 3" i/d</v>
          </cell>
          <cell r="C2396" t="str">
            <v>Rft</v>
          </cell>
          <cell r="D2396" t="str">
            <v>30.24</v>
          </cell>
          <cell r="E2396" t="str">
            <v>213.49</v>
          </cell>
          <cell r="F2396" t="str">
            <v>m</v>
          </cell>
          <cell r="G2396" t="str">
            <v>99.23</v>
          </cell>
          <cell r="H2396" t="str">
            <v>700.42</v>
          </cell>
        </row>
        <row r="2397">
          <cell r="A2397" t="str">
            <v>24-17-a-02</v>
          </cell>
          <cell r="B2397" t="str">
            <v>Providing and Laying  cut, joint, test &amp; disinfect AC pipeline BSS Class 'B'working pressure : 4" i/d</v>
          </cell>
          <cell r="C2397" t="str">
            <v>Rft</v>
          </cell>
          <cell r="D2397" t="str">
            <v>34.02</v>
          </cell>
          <cell r="E2397" t="str">
            <v>266.10</v>
          </cell>
          <cell r="F2397" t="str">
            <v>m</v>
          </cell>
          <cell r="G2397" t="str">
            <v>111.63</v>
          </cell>
          <cell r="H2397" t="str">
            <v>873.03</v>
          </cell>
        </row>
        <row r="2398">
          <cell r="A2398" t="str">
            <v>24-17-a-03</v>
          </cell>
          <cell r="B2398" t="str">
            <v>Providing and Laying  cut, joint, test &amp; disinfect AC pipeline BSS Class 'B'working pressure : 6" i/d</v>
          </cell>
          <cell r="C2398" t="str">
            <v>Rft</v>
          </cell>
          <cell r="D2398" t="str">
            <v>49.15</v>
          </cell>
          <cell r="E2398" t="str">
            <v>415.54</v>
          </cell>
          <cell r="F2398" t="str">
            <v>m</v>
          </cell>
          <cell r="G2398" t="str">
            <v>161.24</v>
          </cell>
          <cell r="H2398" t="str">
            <v>1,363.33</v>
          </cell>
        </row>
        <row r="2399">
          <cell r="A2399" t="str">
            <v>24-17-a-04</v>
          </cell>
          <cell r="B2399" t="str">
            <v>Providing and Laying  cut, joint, test &amp; disinfect AC pipeline BSS Class 'B'working pressure : 8" i/d</v>
          </cell>
          <cell r="C2399" t="str">
            <v>Rft</v>
          </cell>
          <cell r="D2399" t="str">
            <v>68.05</v>
          </cell>
          <cell r="E2399" t="str">
            <v>678.60</v>
          </cell>
          <cell r="F2399" t="str">
            <v>m</v>
          </cell>
          <cell r="G2399" t="str">
            <v>223.26</v>
          </cell>
          <cell r="H2399" t="str">
            <v>2,226.37</v>
          </cell>
        </row>
        <row r="2400">
          <cell r="A2400" t="str">
            <v>24-17-a-05</v>
          </cell>
          <cell r="B2400" t="str">
            <v>Providing and Laying  cut, joint, test &amp; disinfect AC pipeline BSS Class 'B'working pressure : 10" i/d</v>
          </cell>
          <cell r="C2400" t="str">
            <v>Rft</v>
          </cell>
          <cell r="D2400" t="str">
            <v>82.41</v>
          </cell>
          <cell r="E2400" t="str">
            <v>906.58</v>
          </cell>
          <cell r="F2400" t="str">
            <v>m</v>
          </cell>
          <cell r="G2400" t="str">
            <v>270.39</v>
          </cell>
          <cell r="H2400" t="str">
            <v>2,974.34</v>
          </cell>
        </row>
        <row r="2401">
          <cell r="A2401" t="str">
            <v>24-17-a-06</v>
          </cell>
          <cell r="B2401" t="str">
            <v>Providing and Laying  cut, joint, test &amp; disinfect AC pipeline BSS Class 'B'working pressure : 12" i/d</v>
          </cell>
          <cell r="C2401" t="str">
            <v>Rft</v>
          </cell>
          <cell r="D2401" t="str">
            <v>113.41</v>
          </cell>
          <cell r="E2401" t="str">
            <v>1,212.33</v>
          </cell>
          <cell r="F2401" t="str">
            <v>m</v>
          </cell>
          <cell r="G2401" t="str">
            <v>372.10</v>
          </cell>
          <cell r="H2401" t="str">
            <v>3,977.46</v>
          </cell>
        </row>
        <row r="2402">
          <cell r="A2402" t="str">
            <v>24-17-a-07</v>
          </cell>
          <cell r="B2402" t="str">
            <v>Providing and Laying  cut, joint, test &amp; disinfect AC pipeline BSS Class 'B'working pressure : 14" i/d</v>
          </cell>
          <cell r="C2402" t="str">
            <v>Rft</v>
          </cell>
          <cell r="D2402" t="str">
            <v>132.32</v>
          </cell>
          <cell r="E2402" t="str">
            <v>1,658.38</v>
          </cell>
          <cell r="F2402" t="str">
            <v>m</v>
          </cell>
          <cell r="G2402" t="str">
            <v>434.11</v>
          </cell>
          <cell r="H2402" t="str">
            <v>5,440.89</v>
          </cell>
        </row>
        <row r="2403">
          <cell r="A2403" t="str">
            <v>24-17-a-08</v>
          </cell>
          <cell r="B2403" t="str">
            <v>Providing and Laying  cut, joint, test &amp; disinfect AC pipeline BSS Class 'B'working pressure : 16" i/d</v>
          </cell>
          <cell r="C2403" t="str">
            <v>Rft</v>
          </cell>
          <cell r="D2403" t="str">
            <v>151.22</v>
          </cell>
          <cell r="E2403" t="str">
            <v>1,982.44</v>
          </cell>
          <cell r="F2403" t="str">
            <v>m</v>
          </cell>
          <cell r="G2403" t="str">
            <v>496.13</v>
          </cell>
          <cell r="H2403" t="str">
            <v>6,504.06</v>
          </cell>
        </row>
        <row r="2404">
          <cell r="A2404" t="str">
            <v>24-17-a-09</v>
          </cell>
          <cell r="B2404" t="str">
            <v>Providing and Laying  cut, joint, test &amp; disinfect AC pipeline BSS Class 'B'working pressure : 18" i/d</v>
          </cell>
          <cell r="C2404" t="str">
            <v>Rft</v>
          </cell>
          <cell r="D2404" t="str">
            <v>173.90</v>
          </cell>
          <cell r="E2404" t="str">
            <v>2,432.30</v>
          </cell>
          <cell r="F2404" t="str">
            <v>m</v>
          </cell>
          <cell r="G2404" t="str">
            <v>570.55</v>
          </cell>
          <cell r="H2404" t="str">
            <v>7,980.00</v>
          </cell>
        </row>
        <row r="2405">
          <cell r="A2405" t="str">
            <v>24-17-a-10</v>
          </cell>
          <cell r="B2405" t="str">
            <v>Providing and Laying  cut, joint, test &amp; disinfect AC pipeline BSS Class 'B'working pressure : 20" i/d</v>
          </cell>
          <cell r="C2405" t="str">
            <v>Rft</v>
          </cell>
          <cell r="D2405" t="str">
            <v>204.15</v>
          </cell>
          <cell r="E2405" t="str">
            <v>2,981.29</v>
          </cell>
          <cell r="F2405" t="str">
            <v>m</v>
          </cell>
          <cell r="G2405" t="str">
            <v>669.77</v>
          </cell>
          <cell r="H2405" t="str">
            <v>9,781.15</v>
          </cell>
        </row>
        <row r="2406">
          <cell r="A2406" t="str">
            <v>24-17-a-11</v>
          </cell>
          <cell r="B2406" t="str">
            <v>Providing and Laying  cut, joint, test &amp; disinfect AC pipeline BSS Class 'B'working pressure : 24" i/d</v>
          </cell>
          <cell r="C2406" t="str">
            <v>Rft</v>
          </cell>
          <cell r="D2406">
            <v>241.95</v>
          </cell>
          <cell r="E2406">
            <v>4086.9</v>
          </cell>
          <cell r="F2406" t="str">
            <v>m</v>
          </cell>
          <cell r="G2406">
            <v>793.8</v>
          </cell>
          <cell r="H2406">
            <v>13408.47</v>
          </cell>
        </row>
        <row r="2407">
          <cell r="A2407" t="str">
            <v>24-17-b-01</v>
          </cell>
          <cell r="B2407" t="str">
            <v>Providing and Laying  cut, joint, test &amp; disinfect AC pipeline BSS Class 'C'working pressure : 3" i/d</v>
          </cell>
          <cell r="C2407" t="str">
            <v>Rft</v>
          </cell>
          <cell r="D2407" t="str">
            <v>30.24</v>
          </cell>
          <cell r="E2407" t="str">
            <v>243.99</v>
          </cell>
          <cell r="F2407" t="str">
            <v>m</v>
          </cell>
          <cell r="G2407" t="str">
            <v>99.23</v>
          </cell>
          <cell r="H2407" t="str">
            <v>800.48</v>
          </cell>
        </row>
        <row r="2408">
          <cell r="A2408" t="str">
            <v>24-17-b-02</v>
          </cell>
          <cell r="B2408" t="str">
            <v>Providing and Laying  cut, joint, test &amp; disinfect AC pipeline BSS Class 'C'working pressure : 4" i/d</v>
          </cell>
          <cell r="C2408" t="str">
            <v>Rft</v>
          </cell>
          <cell r="D2408" t="str">
            <v>34.02</v>
          </cell>
          <cell r="E2408" t="str">
            <v>272.20</v>
          </cell>
          <cell r="F2408" t="str">
            <v>m</v>
          </cell>
          <cell r="G2408" t="str">
            <v>111.63</v>
          </cell>
          <cell r="H2408" t="str">
            <v>893.04</v>
          </cell>
        </row>
        <row r="2409">
          <cell r="A2409" t="str">
            <v>24-17-b-03</v>
          </cell>
          <cell r="B2409" t="str">
            <v>Providing and Laying  cut, joint, test &amp; disinfect AC pipeline BSS Class 'C'working pressure : 6" i/d</v>
          </cell>
          <cell r="C2409" t="str">
            <v>Rft</v>
          </cell>
          <cell r="D2409" t="str">
            <v>49.15</v>
          </cell>
          <cell r="E2409" t="str">
            <v>476.54</v>
          </cell>
          <cell r="F2409" t="str">
            <v>m</v>
          </cell>
          <cell r="G2409" t="str">
            <v>161.24</v>
          </cell>
          <cell r="H2409" t="str">
            <v>1,563.46</v>
          </cell>
        </row>
        <row r="2410">
          <cell r="A2410" t="str">
            <v>24-17-b-04</v>
          </cell>
          <cell r="B2410" t="str">
            <v>Providing and Laying  cut, joint, test &amp; disinfect AC pipeline BSS Class 'C'working pressure : 8" i/d</v>
          </cell>
          <cell r="C2410" t="str">
            <v>Rft</v>
          </cell>
          <cell r="D2410" t="str">
            <v>68.05</v>
          </cell>
          <cell r="E2410" t="str">
            <v>800.60</v>
          </cell>
          <cell r="F2410" t="str">
            <v>m</v>
          </cell>
          <cell r="G2410" t="str">
            <v>223.26</v>
          </cell>
          <cell r="H2410" t="str">
            <v>2,626.63</v>
          </cell>
        </row>
        <row r="2411">
          <cell r="A2411" t="str">
            <v>24-17-b-05</v>
          </cell>
          <cell r="B2411" t="str">
            <v>Providing and Laying  cut, joint, test &amp; disinfect AC pipeline BSS Class 'C'working pressure : 10" i/d</v>
          </cell>
          <cell r="C2411" t="str">
            <v>Rft</v>
          </cell>
          <cell r="D2411" t="str">
            <v>86.95</v>
          </cell>
          <cell r="E2411" t="str">
            <v>1,039.25</v>
          </cell>
          <cell r="F2411" t="str">
            <v>m</v>
          </cell>
          <cell r="G2411" t="str">
            <v>285.27</v>
          </cell>
          <cell r="H2411" t="str">
            <v>3,409.62</v>
          </cell>
        </row>
        <row r="2412">
          <cell r="A2412" t="str">
            <v>24-17-b-06</v>
          </cell>
          <cell r="B2412" t="str">
            <v>Providing and Laying  cut, joint, test &amp; disinfect AC pipeline BSS Class 'C'working pressure : 12" i/d</v>
          </cell>
          <cell r="C2412" t="str">
            <v>Rft</v>
          </cell>
          <cell r="D2412" t="str">
            <v>134.68</v>
          </cell>
          <cell r="E2412" t="str">
            <v>1,416.77</v>
          </cell>
          <cell r="F2412" t="str">
            <v>m</v>
          </cell>
          <cell r="G2412" t="str">
            <v>441.86</v>
          </cell>
          <cell r="H2412" t="str">
            <v>4,648.18</v>
          </cell>
        </row>
        <row r="2413">
          <cell r="A2413" t="str">
            <v>24-17-b-07</v>
          </cell>
          <cell r="B2413" t="str">
            <v>Providing and Laying  cut, joint, test &amp; disinfect AC pipeline BSS Class 'C'working pressure : 14" i/d</v>
          </cell>
          <cell r="C2413" t="str">
            <v>Rft</v>
          </cell>
          <cell r="D2413" t="str">
            <v>132.32</v>
          </cell>
          <cell r="E2413" t="str">
            <v>2,146.38</v>
          </cell>
          <cell r="F2413" t="str">
            <v>m</v>
          </cell>
          <cell r="G2413" t="str">
            <v>434.11</v>
          </cell>
          <cell r="H2413" t="str">
            <v>7,041.94</v>
          </cell>
        </row>
        <row r="2414">
          <cell r="A2414" t="str">
            <v>24-17-b-08</v>
          </cell>
          <cell r="B2414" t="str">
            <v>Providing and Laying  cut, joint, test &amp; disinfect AC pipeline BSS Class 'C'working pressure : 16" i/d</v>
          </cell>
          <cell r="C2414" t="str">
            <v>Rft</v>
          </cell>
          <cell r="D2414" t="str">
            <v>151.22</v>
          </cell>
          <cell r="E2414" t="str">
            <v>2,775.44</v>
          </cell>
          <cell r="F2414" t="str">
            <v>m</v>
          </cell>
          <cell r="G2414" t="str">
            <v>496.13</v>
          </cell>
          <cell r="H2414" t="str">
            <v>9,105.77</v>
          </cell>
        </row>
        <row r="2415">
          <cell r="A2415" t="str">
            <v>24-17-b-09</v>
          </cell>
          <cell r="B2415" t="str">
            <v>Providing and Laying  cut, joint, test &amp; disinfect AC pipeline BSS Class 'C'working pressure : 18" i/d</v>
          </cell>
          <cell r="C2415" t="str">
            <v>Rft</v>
          </cell>
          <cell r="D2415" t="str">
            <v>173.90</v>
          </cell>
          <cell r="E2415" t="str">
            <v>3,347.30</v>
          </cell>
          <cell r="F2415" t="str">
            <v>m</v>
          </cell>
          <cell r="G2415" t="str">
            <v>570.55</v>
          </cell>
          <cell r="H2415" t="str">
            <v>10,981.97</v>
          </cell>
        </row>
        <row r="2416">
          <cell r="A2416" t="str">
            <v>24-17-b-10</v>
          </cell>
          <cell r="B2416" t="str">
            <v>Providing and Laying  cut, joint, test &amp; disinfect AC pipeline BSS Class 'C'working pressure : 20" i/d</v>
          </cell>
          <cell r="C2416" t="str">
            <v>Rft</v>
          </cell>
          <cell r="D2416" t="str">
            <v>204.15</v>
          </cell>
          <cell r="E2416" t="str">
            <v>3,987.79</v>
          </cell>
          <cell r="F2416" t="str">
            <v>m</v>
          </cell>
          <cell r="G2416" t="str">
            <v>669.77</v>
          </cell>
          <cell r="H2416" t="str">
            <v>13,083.31</v>
          </cell>
        </row>
        <row r="2417">
          <cell r="A2417" t="str">
            <v>24-17-b-11</v>
          </cell>
          <cell r="B2417" t="str">
            <v>Providing and Laying  cut, joint, test &amp; disinfect AC pipeline BSS Class 'C'working pressure : 24" i/d</v>
          </cell>
          <cell r="C2417" t="str">
            <v>Rft</v>
          </cell>
          <cell r="D2417">
            <v>241.95</v>
          </cell>
          <cell r="E2417">
            <v>5550.9</v>
          </cell>
          <cell r="F2417" t="str">
            <v>m</v>
          </cell>
          <cell r="G2417">
            <v>793.8</v>
          </cell>
          <cell r="H2417">
            <v>18211.62</v>
          </cell>
        </row>
        <row r="2418">
          <cell r="A2418" t="str">
            <v>24-17-c-01</v>
          </cell>
          <cell r="B2418" t="str">
            <v>Providing and Laying  cut, joint, test &amp; disinfect AC pipeline BSS Class 'D'working pressure : 3" i/d</v>
          </cell>
          <cell r="C2418" t="str">
            <v>Rft</v>
          </cell>
          <cell r="D2418">
            <v>30.24</v>
          </cell>
          <cell r="E2418">
            <v>243.99</v>
          </cell>
          <cell r="F2418" t="str">
            <v>m</v>
          </cell>
          <cell r="G2418">
            <v>99.23</v>
          </cell>
          <cell r="H2418">
            <v>800.48</v>
          </cell>
        </row>
        <row r="2419">
          <cell r="A2419" t="str">
            <v>24-17-c-02</v>
          </cell>
          <cell r="B2419" t="str">
            <v>Providing and Laying  cut, joint, test &amp; disinfect AC pipeline BSS Class 'D'working pressure : 4" i/d</v>
          </cell>
          <cell r="C2419" t="str">
            <v>Rft</v>
          </cell>
          <cell r="D2419" t="str">
            <v>40.40</v>
          </cell>
          <cell r="E2419" t="str">
            <v>345.73</v>
          </cell>
          <cell r="F2419" t="str">
            <v>m</v>
          </cell>
          <cell r="G2419" t="str">
            <v>132.56</v>
          </cell>
          <cell r="H2419" t="str">
            <v>1,134.28</v>
          </cell>
        </row>
        <row r="2420">
          <cell r="A2420" t="str">
            <v>24-17-c-03</v>
          </cell>
          <cell r="B2420" t="str">
            <v>Providing and Laying  cut, joint, test &amp; disinfect AC pipeline BSS Class 'D'working pressure : 6" i/d</v>
          </cell>
          <cell r="C2420" t="str">
            <v>Rft</v>
          </cell>
          <cell r="D2420" t="str">
            <v>58.36</v>
          </cell>
          <cell r="E2420" t="str">
            <v>607.83</v>
          </cell>
          <cell r="F2420" t="str">
            <v>m</v>
          </cell>
          <cell r="G2420" t="str">
            <v>191.47</v>
          </cell>
          <cell r="H2420" t="str">
            <v>1,994.20</v>
          </cell>
        </row>
        <row r="2421">
          <cell r="A2421" t="str">
            <v>24-17-c-04</v>
          </cell>
          <cell r="B2421" t="str">
            <v>Providing and Laying  cut, joint, test &amp; disinfect AC pipeline BSS Class 'D'working pressure : 8" i/d</v>
          </cell>
          <cell r="C2421" t="str">
            <v>Rft</v>
          </cell>
          <cell r="D2421" t="str">
            <v>80.81</v>
          </cell>
          <cell r="E2421" t="str">
            <v>996.46</v>
          </cell>
          <cell r="F2421" t="str">
            <v>m</v>
          </cell>
          <cell r="G2421" t="str">
            <v>265.12</v>
          </cell>
          <cell r="H2421" t="str">
            <v>3,269.22</v>
          </cell>
        </row>
        <row r="2422">
          <cell r="A2422" t="str">
            <v>24-17-c-05</v>
          </cell>
          <cell r="B2422" t="str">
            <v>Providing and Laying  cut, joint, test &amp; disinfect AC pipeline BSS Class 'D'working pressure : 10" i/d</v>
          </cell>
          <cell r="C2422" t="str">
            <v>Rft</v>
          </cell>
          <cell r="D2422" t="str">
            <v>113.46</v>
          </cell>
          <cell r="E2422" t="str">
            <v>1,456.38</v>
          </cell>
          <cell r="F2422" t="str">
            <v>m</v>
          </cell>
          <cell r="G2422" t="str">
            <v>372.25</v>
          </cell>
          <cell r="H2422" t="str">
            <v>4,778.14</v>
          </cell>
        </row>
        <row r="2423">
          <cell r="A2423" t="str">
            <v>24-17-c-06</v>
          </cell>
          <cell r="B2423" t="str">
            <v>Providing and Laying  cut, joint, test &amp; disinfect AC pipeline BSS Class 'D'working pressure : 12" i/d</v>
          </cell>
          <cell r="C2423" t="str">
            <v>Rft</v>
          </cell>
          <cell r="D2423" t="str">
            <v>134.68</v>
          </cell>
          <cell r="E2423" t="str">
            <v>2,270.77</v>
          </cell>
          <cell r="F2423" t="str">
            <v>m</v>
          </cell>
          <cell r="G2423" t="str">
            <v>441.86</v>
          </cell>
          <cell r="H2423" t="str">
            <v>7,450.02</v>
          </cell>
        </row>
        <row r="2424">
          <cell r="A2424" t="str">
            <v>24-17-c-07</v>
          </cell>
          <cell r="B2424" t="str">
            <v>Providing and Laying  cut, joint, test &amp; disinfect AC pipeline BSS Class 'D'working pressure : 14" i/d</v>
          </cell>
          <cell r="C2424" t="str">
            <v>Rft</v>
          </cell>
          <cell r="D2424" t="str">
            <v>157.13</v>
          </cell>
          <cell r="E2424" t="str">
            <v>3,147.39</v>
          </cell>
          <cell r="F2424" t="str">
            <v>m</v>
          </cell>
          <cell r="G2424" t="str">
            <v>515.51</v>
          </cell>
          <cell r="H2424" t="str">
            <v>10,326.10</v>
          </cell>
        </row>
        <row r="2425">
          <cell r="A2425" t="str">
            <v>24-17-c-08</v>
          </cell>
          <cell r="B2425" t="str">
            <v>Providing and Laying  cut, joint, test &amp; disinfect AC pipeline BSS Class 'D'working pressure : 16" i/d</v>
          </cell>
          <cell r="C2425" t="str">
            <v>Rft</v>
          </cell>
          <cell r="D2425" t="str">
            <v>179.57</v>
          </cell>
          <cell r="E2425" t="str">
            <v>4,024.02</v>
          </cell>
          <cell r="F2425" t="str">
            <v>m</v>
          </cell>
          <cell r="G2425" t="str">
            <v>589.15</v>
          </cell>
          <cell r="H2425" t="str">
            <v>13,202.17</v>
          </cell>
        </row>
        <row r="2426">
          <cell r="A2426" t="str">
            <v>24-17-c-09</v>
          </cell>
          <cell r="B2426" t="str">
            <v>Providing and Laying  cut, joint, test &amp; disinfect AC pipeline BSS Class 'D'working pressure : 18" i/d</v>
          </cell>
          <cell r="C2426" t="str">
            <v>Rft</v>
          </cell>
          <cell r="D2426" t="str">
            <v>206.51</v>
          </cell>
          <cell r="E2426" t="str">
            <v>4,783.17</v>
          </cell>
          <cell r="F2426" t="str">
            <v>m</v>
          </cell>
          <cell r="G2426" t="str">
            <v>677.52</v>
          </cell>
          <cell r="H2426" t="str">
            <v>15,692.83</v>
          </cell>
        </row>
        <row r="2427">
          <cell r="A2427" t="str">
            <v>24-17-c-10</v>
          </cell>
          <cell r="B2427" t="str">
            <v>Providing and Laying  cut, joint, test &amp; disinfect AC pipeline BSS Class 'D'working pressure : 20" i/d</v>
          </cell>
          <cell r="C2427" t="str">
            <v>Rft</v>
          </cell>
          <cell r="D2427">
            <v>242.42</v>
          </cell>
          <cell r="E2427">
            <v>5917.38</v>
          </cell>
          <cell r="F2427" t="str">
            <v>m</v>
          </cell>
          <cell r="G2427">
            <v>795.35</v>
          </cell>
          <cell r="H2427">
            <v>19413.97</v>
          </cell>
        </row>
        <row r="2428">
          <cell r="A2428" t="str">
            <v>24-17-c-11</v>
          </cell>
          <cell r="B2428" t="str">
            <v>Providing and Laying  cut, joint, test &amp; disinfect AC pipeline BSS Class 'D'working pressure : 24" i/d</v>
          </cell>
          <cell r="C2428" t="str">
            <v>Rft</v>
          </cell>
          <cell r="D2428">
            <v>287.32</v>
          </cell>
          <cell r="E2428">
            <v>9439.6299999999992</v>
          </cell>
          <cell r="F2428" t="str">
            <v>m</v>
          </cell>
          <cell r="G2428">
            <v>942.64</v>
          </cell>
          <cell r="H2428">
            <v>30969.93</v>
          </cell>
        </row>
        <row r="2429">
          <cell r="A2429" t="str">
            <v>24-18-a-01</v>
          </cell>
          <cell r="B2429" t="str">
            <v>Providing and Laying  cut, joint, test, disinfect PVC pipeline BSS Class 'B'working pressure : 3" i/d</v>
          </cell>
          <cell r="C2429" t="str">
            <v>Rft</v>
          </cell>
          <cell r="D2429" t="str">
            <v>35.91</v>
          </cell>
          <cell r="E2429" t="str">
            <v>143.32</v>
          </cell>
          <cell r="F2429" t="str">
            <v>m</v>
          </cell>
          <cell r="G2429" t="str">
            <v>117.83</v>
          </cell>
          <cell r="H2429" t="str">
            <v>470.21</v>
          </cell>
        </row>
        <row r="2430">
          <cell r="A2430" t="str">
            <v>24-18-a-02</v>
          </cell>
          <cell r="B2430" t="str">
            <v>Providing and Laying  cut, joint, test, disinfect PVC pipeline BSS Class 'B'working pressure : 4" i/d</v>
          </cell>
          <cell r="C2430" t="str">
            <v>Rft</v>
          </cell>
          <cell r="D2430" t="str">
            <v>40.40</v>
          </cell>
          <cell r="E2430" t="str">
            <v>200.66</v>
          </cell>
          <cell r="F2430" t="str">
            <v>m</v>
          </cell>
          <cell r="G2430" t="str">
            <v>132.56</v>
          </cell>
          <cell r="H2430" t="str">
            <v>658.33</v>
          </cell>
        </row>
        <row r="2431">
          <cell r="A2431" t="str">
            <v>24-18-a-03</v>
          </cell>
          <cell r="B2431" t="str">
            <v>Providing and Laying  cut, joint, test, disinfect PVC pipeline BSS Class 'B'working pressure : 6" i/d</v>
          </cell>
          <cell r="C2431" t="str">
            <v>Rft</v>
          </cell>
          <cell r="D2431" t="str">
            <v>58.36</v>
          </cell>
          <cell r="E2431" t="str">
            <v>376.85</v>
          </cell>
          <cell r="F2431" t="str">
            <v>m</v>
          </cell>
          <cell r="G2431" t="str">
            <v>191.47</v>
          </cell>
          <cell r="H2431" t="str">
            <v>1,236.38</v>
          </cell>
        </row>
        <row r="2432">
          <cell r="A2432" t="str">
            <v>24-18-a-04</v>
          </cell>
          <cell r="B2432" t="str">
            <v>Providing and Laying  cut, joint, test, disinfect PVC pipeline BSS Class 'B'working pressure : 8" i/d</v>
          </cell>
          <cell r="C2432" t="str">
            <v>Rft</v>
          </cell>
          <cell r="D2432" t="str">
            <v>80.81</v>
          </cell>
          <cell r="E2432" t="str">
            <v>564.99</v>
          </cell>
          <cell r="F2432" t="str">
            <v>m</v>
          </cell>
          <cell r="G2432" t="str">
            <v>265.12</v>
          </cell>
          <cell r="H2432" t="str">
            <v>1,853.66</v>
          </cell>
        </row>
        <row r="2433">
          <cell r="A2433" t="str">
            <v>24-18-a-05</v>
          </cell>
          <cell r="B2433" t="str">
            <v>Providing and Laying  cut, joint, test, disinfect PVC pipeline BSS Class 'B'working pressure : 10" i/d</v>
          </cell>
          <cell r="C2433" t="str">
            <v>Rft</v>
          </cell>
          <cell r="D2433" t="str">
            <v>103.25</v>
          </cell>
          <cell r="E2433" t="str">
            <v>847.98</v>
          </cell>
          <cell r="F2433" t="str">
            <v>m</v>
          </cell>
          <cell r="G2433" t="str">
            <v>338.76</v>
          </cell>
          <cell r="H2433" t="str">
            <v>2,782.09</v>
          </cell>
        </row>
        <row r="2434">
          <cell r="A2434" t="str">
            <v>24-18-a-06</v>
          </cell>
          <cell r="B2434" t="str">
            <v>Providing and Laying  cut, joint, test, disinfect PVC pipeline BSS Class 'B'working pressure : 12" i/d</v>
          </cell>
          <cell r="C2434" t="str">
            <v>Rft</v>
          </cell>
          <cell r="D2434" t="str">
            <v>134.68</v>
          </cell>
          <cell r="E2434" t="str">
            <v>1,212.56</v>
          </cell>
          <cell r="F2434" t="str">
            <v>m</v>
          </cell>
          <cell r="G2434" t="str">
            <v>441.86</v>
          </cell>
          <cell r="H2434" t="str">
            <v>3,978.22</v>
          </cell>
        </row>
        <row r="2435">
          <cell r="A2435" t="str">
            <v>24-18-b-01</v>
          </cell>
          <cell r="B2435" t="str">
            <v>Providing and Laying  cut, joint, test, disinfect PVC pipeline BSS Class 'C'working pressure : 2.5" i/d</v>
          </cell>
          <cell r="C2435" t="str">
            <v>Rft</v>
          </cell>
          <cell r="D2435" t="str">
            <v>35.91</v>
          </cell>
          <cell r="E2435" t="str">
            <v>133.80</v>
          </cell>
          <cell r="F2435" t="str">
            <v>m</v>
          </cell>
          <cell r="G2435" t="str">
            <v>117.83</v>
          </cell>
          <cell r="H2435" t="str">
            <v>438.99</v>
          </cell>
        </row>
        <row r="2436">
          <cell r="A2436" t="str">
            <v>24-18-b-02</v>
          </cell>
          <cell r="B2436" t="str">
            <v>Providing and Laying  cut, joint, test, disinfect PVC pipeline BSS Class 'C'working pressure : 3" i/d</v>
          </cell>
          <cell r="C2436" t="str">
            <v>Rft</v>
          </cell>
          <cell r="D2436" t="str">
            <v>35.91</v>
          </cell>
          <cell r="E2436" t="str">
            <v>170.10</v>
          </cell>
          <cell r="F2436" t="str">
            <v>m</v>
          </cell>
          <cell r="G2436" t="str">
            <v>117.83</v>
          </cell>
          <cell r="H2436" t="str">
            <v>558.07</v>
          </cell>
        </row>
        <row r="2437">
          <cell r="A2437" t="str">
            <v>24-18-b-03</v>
          </cell>
          <cell r="B2437" t="str">
            <v>Providing and Laying  cut, joint, test, disinfect PVC pipeline BSS Class 'C'working pressure : 4" i/d</v>
          </cell>
          <cell r="C2437" t="str">
            <v>Rft</v>
          </cell>
          <cell r="D2437" t="str">
            <v>40.40</v>
          </cell>
          <cell r="E2437" t="str">
            <v>252.74</v>
          </cell>
          <cell r="F2437" t="str">
            <v>m</v>
          </cell>
          <cell r="G2437" t="str">
            <v>132.56</v>
          </cell>
          <cell r="H2437" t="str">
            <v>829.20</v>
          </cell>
        </row>
        <row r="2438">
          <cell r="A2438" t="str">
            <v>24-18-b-04</v>
          </cell>
          <cell r="B2438" t="str">
            <v>Providing and Laying  cut, joint, test, disinfect PVC pipeline BSS Class 'C'working pressure : 6" i/d</v>
          </cell>
          <cell r="C2438" t="str">
            <v>Rft</v>
          </cell>
          <cell r="D2438" t="str">
            <v>58.36</v>
          </cell>
          <cell r="E2438" t="str">
            <v>531.20</v>
          </cell>
          <cell r="F2438" t="str">
            <v>m</v>
          </cell>
          <cell r="G2438" t="str">
            <v>191.47</v>
          </cell>
          <cell r="H2438" t="str">
            <v>1,742.79</v>
          </cell>
        </row>
        <row r="2439">
          <cell r="A2439" t="str">
            <v>24-18-b-05</v>
          </cell>
          <cell r="B2439" t="str">
            <v>Providing and Laying  cut, joint, test, disinfect PVC pipeline BSS Class 'C'working pressure : 8" i/d</v>
          </cell>
          <cell r="C2439" t="str">
            <v>Rft</v>
          </cell>
          <cell r="D2439" t="str">
            <v>80.81</v>
          </cell>
          <cell r="E2439" t="str">
            <v>799.32</v>
          </cell>
          <cell r="F2439" t="str">
            <v>m</v>
          </cell>
          <cell r="G2439" t="str">
            <v>265.12</v>
          </cell>
          <cell r="H2439" t="str">
            <v>2,622.44</v>
          </cell>
        </row>
        <row r="2440">
          <cell r="A2440" t="str">
            <v>24-18-b-06</v>
          </cell>
          <cell r="B2440" t="str">
            <v>Providing and Laying  cut, joint, test, disinfect PVC pipeline BSS Class 'C'working pressure : 10" i/d</v>
          </cell>
          <cell r="C2440" t="str">
            <v>Rft</v>
          </cell>
          <cell r="D2440" t="str">
            <v>103.25</v>
          </cell>
          <cell r="E2440" t="str">
            <v>1,180.88</v>
          </cell>
          <cell r="F2440" t="str">
            <v>m</v>
          </cell>
          <cell r="G2440" t="str">
            <v>338.76</v>
          </cell>
          <cell r="H2440" t="str">
            <v>3,874.29</v>
          </cell>
        </row>
        <row r="2441">
          <cell r="A2441" t="str">
            <v>24-18-b-07</v>
          </cell>
          <cell r="B2441" t="str">
            <v>Providing and Laying  cut, joint, test, disinfect PVC pipeline BSS Class 'C'working pressure : 12" i/d</v>
          </cell>
          <cell r="C2441" t="str">
            <v>Rft</v>
          </cell>
          <cell r="D2441" t="str">
            <v>134.68</v>
          </cell>
          <cell r="E2441" t="str">
            <v>2,688.38</v>
          </cell>
          <cell r="F2441" t="str">
            <v>m</v>
          </cell>
          <cell r="G2441" t="str">
            <v>441.86</v>
          </cell>
          <cell r="H2441" t="str">
            <v>8,820.16</v>
          </cell>
        </row>
        <row r="2442">
          <cell r="A2442" t="str">
            <v>24-18-c-01</v>
          </cell>
          <cell r="B2442" t="str">
            <v>Providing and Laying  cut, joint, test, disinfect PVC pipeline BSS Class 'D' working pressure : 1.25" i/d</v>
          </cell>
          <cell r="C2442" t="str">
            <v>Rft</v>
          </cell>
          <cell r="D2442">
            <v>28.73</v>
          </cell>
          <cell r="E2442">
            <v>91.27</v>
          </cell>
          <cell r="F2442" t="str">
            <v>m</v>
          </cell>
          <cell r="G2442">
            <v>94.26</v>
          </cell>
          <cell r="H2442">
            <v>299.44</v>
          </cell>
        </row>
        <row r="2443">
          <cell r="A2443" t="str">
            <v>24-18-c-02</v>
          </cell>
          <cell r="B2443" t="str">
            <v>Providing and Laying  cut, joint, test, disinfect PVC pipeline BSS Class 'D' working pressure : 1.5" i/d</v>
          </cell>
          <cell r="C2443" t="str">
            <v>Rft</v>
          </cell>
          <cell r="D2443" t="str">
            <v>33.34</v>
          </cell>
          <cell r="E2443" t="str">
            <v>83.82</v>
          </cell>
          <cell r="F2443" t="str">
            <v>m</v>
          </cell>
          <cell r="G2443" t="str">
            <v>109.40</v>
          </cell>
          <cell r="H2443" t="str">
            <v>274.99</v>
          </cell>
        </row>
        <row r="2444">
          <cell r="A2444" t="str">
            <v>24-18-c-03</v>
          </cell>
          <cell r="B2444" t="str">
            <v>Providing and Laying  cut, joint, test, disinfect PVC pipeline BSS Class 'D' working pressure : 2" i/d</v>
          </cell>
          <cell r="C2444" t="str">
            <v>Rft</v>
          </cell>
          <cell r="D2444" t="str">
            <v>33.34</v>
          </cell>
          <cell r="E2444" t="str">
            <v>109.86</v>
          </cell>
          <cell r="F2444" t="str">
            <v>m</v>
          </cell>
          <cell r="G2444" t="str">
            <v>109.40</v>
          </cell>
          <cell r="H2444" t="str">
            <v>360.44</v>
          </cell>
        </row>
        <row r="2445">
          <cell r="A2445" t="str">
            <v>24-18-c-04</v>
          </cell>
          <cell r="B2445" t="str">
            <v>Providing and Laying  cut, joint, test, disinfect PVC pipeline BSS Class 'D' working pressure : 2.5" i/d</v>
          </cell>
          <cell r="C2445" t="str">
            <v>Rft</v>
          </cell>
          <cell r="D2445" t="str">
            <v>35.91</v>
          </cell>
          <cell r="E2445" t="str">
            <v>127.70</v>
          </cell>
          <cell r="F2445" t="str">
            <v>m</v>
          </cell>
          <cell r="G2445" t="str">
            <v>117.83</v>
          </cell>
          <cell r="H2445" t="str">
            <v>418.98</v>
          </cell>
        </row>
        <row r="2446">
          <cell r="A2446" t="str">
            <v>24-18-c-05</v>
          </cell>
          <cell r="B2446" t="str">
            <v>Providing and Laying  cut, joint, test, disinfect PVC pipeline BSS Class 'D' working pressure : 3" i/d</v>
          </cell>
          <cell r="C2446" t="str">
            <v>Rft</v>
          </cell>
          <cell r="D2446" t="str">
            <v>35.91</v>
          </cell>
          <cell r="E2446" t="str">
            <v>216.76</v>
          </cell>
          <cell r="F2446" t="str">
            <v>m</v>
          </cell>
          <cell r="G2446" t="str">
            <v>117.83</v>
          </cell>
          <cell r="H2446" t="str">
            <v>711.17</v>
          </cell>
        </row>
        <row r="2447">
          <cell r="A2447" t="str">
            <v>24-18-c-06</v>
          </cell>
          <cell r="B2447" t="str">
            <v>Providing and Laying  cut, joint, test, disinfect PVC pipeline BSS Class 'D' working pressure : 4" i/d</v>
          </cell>
          <cell r="C2447" t="str">
            <v>Rft</v>
          </cell>
          <cell r="D2447" t="str">
            <v>40.40</v>
          </cell>
          <cell r="E2447" t="str">
            <v>330.85</v>
          </cell>
          <cell r="F2447" t="str">
            <v>m</v>
          </cell>
          <cell r="G2447" t="str">
            <v>132.56</v>
          </cell>
          <cell r="H2447" t="str">
            <v>1,085.45</v>
          </cell>
        </row>
        <row r="2448">
          <cell r="A2448" t="str">
            <v>24-18-c-07</v>
          </cell>
          <cell r="B2448" t="str">
            <v>Providing and Laying  cut, joint, test, disinfect PVC pipeline BSS Class 'D' working pressure : 6" i/d</v>
          </cell>
          <cell r="C2448" t="str">
            <v>Rft</v>
          </cell>
          <cell r="D2448" t="str">
            <v>58.36</v>
          </cell>
          <cell r="E2448" t="str">
            <v>672.54</v>
          </cell>
          <cell r="F2448" t="str">
            <v>m</v>
          </cell>
          <cell r="G2448" t="str">
            <v>191.47</v>
          </cell>
          <cell r="H2448" t="str">
            <v>2,206.50</v>
          </cell>
        </row>
        <row r="2449">
          <cell r="A2449" t="str">
            <v>24-18-c-08</v>
          </cell>
          <cell r="B2449" t="str">
            <v>Providing and Laying  cut, joint, test, disinfect PVC pipeline BSS Class 'D' working pressure : 8" i/d</v>
          </cell>
          <cell r="C2449" t="str">
            <v>Rft</v>
          </cell>
          <cell r="D2449" t="str">
            <v>80.81</v>
          </cell>
          <cell r="E2449" t="str">
            <v>1,000.17</v>
          </cell>
          <cell r="F2449" t="str">
            <v>m</v>
          </cell>
          <cell r="G2449" t="str">
            <v>265.12</v>
          </cell>
          <cell r="H2449" t="str">
            <v>3,281.39</v>
          </cell>
        </row>
        <row r="2450">
          <cell r="A2450" t="str">
            <v>24-18-c-09</v>
          </cell>
          <cell r="B2450" t="str">
            <v>Providing and Laying  cut, joint, test, disinfect PVC pipeline BSS Class 'D' working pressure : 10" i/d</v>
          </cell>
          <cell r="C2450" t="str">
            <v>Rft</v>
          </cell>
          <cell r="D2450" t="str">
            <v>103.25</v>
          </cell>
          <cell r="E2450" t="str">
            <v>1,510.05</v>
          </cell>
          <cell r="F2450" t="str">
            <v>m</v>
          </cell>
          <cell r="G2450" t="str">
            <v>338.76</v>
          </cell>
          <cell r="H2450" t="str">
            <v>4,954.24</v>
          </cell>
        </row>
        <row r="2451">
          <cell r="A2451" t="str">
            <v>24-18-c-10</v>
          </cell>
          <cell r="B2451" t="str">
            <v>Providing and Laying  cut, joint, test, disinfect PVC pipeline BSS Class 'D' working pressure : 12" i/d</v>
          </cell>
          <cell r="C2451" t="str">
            <v>Rft</v>
          </cell>
          <cell r="D2451">
            <v>134.68</v>
          </cell>
          <cell r="E2451">
            <v>3514.23</v>
          </cell>
          <cell r="F2451" t="str">
            <v>m</v>
          </cell>
          <cell r="G2451">
            <v>441.86</v>
          </cell>
          <cell r="H2451">
            <v>11529.62</v>
          </cell>
        </row>
        <row r="2452">
          <cell r="A2452" t="str">
            <v>24-18-d-01</v>
          </cell>
          <cell r="B2452" t="str">
            <v>Providing and Laying  cut, joint, test, disinfect PVC pipeline BSS Class 'E' working pressure : 3/4" i/d</v>
          </cell>
          <cell r="C2452" t="str">
            <v>Rft</v>
          </cell>
          <cell r="D2452" t="str">
            <v>30.77</v>
          </cell>
          <cell r="E2452" t="str">
            <v>54.20</v>
          </cell>
          <cell r="F2452" t="str">
            <v>m</v>
          </cell>
          <cell r="G2452" t="str">
            <v>100.96</v>
          </cell>
          <cell r="H2452" t="str">
            <v>177.83</v>
          </cell>
        </row>
        <row r="2453">
          <cell r="A2453" t="str">
            <v>24-18-d-02</v>
          </cell>
          <cell r="B2453" t="str">
            <v>Providing and Laying  cut, joint, test, disinfect PVC pipeline BSS Class 'E' working pressure : 1" i/d</v>
          </cell>
          <cell r="C2453" t="str">
            <v>Rft</v>
          </cell>
          <cell r="D2453" t="str">
            <v>15.65</v>
          </cell>
          <cell r="E2453" t="str">
            <v>49.21</v>
          </cell>
          <cell r="F2453" t="str">
            <v>m</v>
          </cell>
          <cell r="G2453" t="str">
            <v>51.35</v>
          </cell>
          <cell r="H2453" t="str">
            <v>161.44</v>
          </cell>
        </row>
        <row r="2454">
          <cell r="A2454" t="str">
            <v>24-19-a-01</v>
          </cell>
          <cell r="B2454" t="str">
            <v>Providing and Fixing CI specials of BSS class 'B', 'C' &amp; 'D'CISS specials, with spigot &amp; socket : 3"-6" i/d</v>
          </cell>
          <cell r="C2454" t="str">
            <v>kg</v>
          </cell>
          <cell r="D2454" t="str">
            <v>58.90</v>
          </cell>
          <cell r="E2454" t="str">
            <v>260.67</v>
          </cell>
          <cell r="F2454" t="str">
            <v>kg</v>
          </cell>
          <cell r="G2454" t="str">
            <v>58.90</v>
          </cell>
          <cell r="H2454" t="str">
            <v>260.67</v>
          </cell>
        </row>
        <row r="2455">
          <cell r="A2455" t="str">
            <v>24-19-a-02</v>
          </cell>
          <cell r="B2455" t="str">
            <v>Providing and Fixing CI specials of BSS class 'B', 'C' &amp; 'D'CISS specials, with spigot &amp; socket :   8"-12" i/d</v>
          </cell>
          <cell r="C2455" t="str">
            <v>kg</v>
          </cell>
          <cell r="D2455" t="str">
            <v>70.06</v>
          </cell>
          <cell r="E2455" t="str">
            <v>271.92</v>
          </cell>
          <cell r="F2455" t="str">
            <v>kg</v>
          </cell>
          <cell r="G2455" t="str">
            <v>70.06</v>
          </cell>
          <cell r="H2455" t="str">
            <v>271.92</v>
          </cell>
        </row>
        <row r="2456">
          <cell r="A2456" t="str">
            <v>24-19-b-01</v>
          </cell>
          <cell r="B2456" t="str">
            <v>Providing and Fixing CI specials of BSS class 'B', 'C' &amp; 'D'CI flanged specials with flanged joint : 3"-6" i/d</v>
          </cell>
          <cell r="C2456" t="str">
            <v>kg</v>
          </cell>
          <cell r="D2456" t="str">
            <v>29.45</v>
          </cell>
          <cell r="E2456" t="str">
            <v>230.99</v>
          </cell>
          <cell r="F2456" t="str">
            <v>kg</v>
          </cell>
          <cell r="G2456" t="str">
            <v>29.45</v>
          </cell>
          <cell r="H2456" t="str">
            <v>230.99</v>
          </cell>
        </row>
        <row r="2457">
          <cell r="A2457" t="str">
            <v>24-19-b-02</v>
          </cell>
          <cell r="B2457" t="str">
            <v>Providing and Fixing CI specials of BSS class 'B', 'C' &amp; 'D'CI flanged specials with flanged joint : 8"-12" i/</v>
          </cell>
          <cell r="C2457" t="str">
            <v>kg</v>
          </cell>
          <cell r="D2457" t="str">
            <v>47.12</v>
          </cell>
          <cell r="E2457" t="str">
            <v>248.80</v>
          </cell>
          <cell r="F2457" t="str">
            <v>kg</v>
          </cell>
          <cell r="G2457" t="str">
            <v>47.12</v>
          </cell>
          <cell r="H2457" t="str">
            <v>248.80</v>
          </cell>
        </row>
        <row r="2458">
          <cell r="A2458" t="str">
            <v>24-19-c-01</v>
          </cell>
          <cell r="B2458" t="str">
            <v>Providing and Fixing CI specials of BSS class 'B', 'C' &amp; 'D'CI specials with tyton joints : 3"-6" i/d</v>
          </cell>
          <cell r="C2458" t="str">
            <v>kg</v>
          </cell>
          <cell r="D2458">
            <v>13.61</v>
          </cell>
          <cell r="E2458">
            <v>215.02</v>
          </cell>
          <cell r="F2458" t="str">
            <v>kg</v>
          </cell>
          <cell r="G2458">
            <v>13.61</v>
          </cell>
          <cell r="H2458">
            <v>215.02</v>
          </cell>
        </row>
        <row r="2459">
          <cell r="A2459" t="str">
            <v>24-19-c-02</v>
          </cell>
          <cell r="B2459" t="str">
            <v>Providing and Fixing CI specials of BSS class 'B', 'C' &amp; 'D'CI specials with tyton joints : 8"-12" i/d</v>
          </cell>
          <cell r="C2459" t="str">
            <v>kg</v>
          </cell>
          <cell r="D2459" t="str">
            <v>24.99</v>
          </cell>
          <cell r="E2459" t="str">
            <v>226.49</v>
          </cell>
          <cell r="F2459" t="str">
            <v>kg</v>
          </cell>
          <cell r="G2459" t="str">
            <v>24.99</v>
          </cell>
          <cell r="H2459" t="str">
            <v>226.49</v>
          </cell>
        </row>
        <row r="2460">
          <cell r="A2460" t="str">
            <v>24-20-a</v>
          </cell>
          <cell r="B2460" t="str">
            <v>Providing and Fixing CI specials of BSS Class 'B', 'C' &amp; 'D'working pressure for AC pipe line : 3" to 6" i/d</v>
          </cell>
          <cell r="C2460" t="str">
            <v>kg</v>
          </cell>
          <cell r="D2460" t="str">
            <v>75.86</v>
          </cell>
          <cell r="E2460" t="str">
            <v>277.77</v>
          </cell>
          <cell r="F2460" t="str">
            <v>kg</v>
          </cell>
          <cell r="G2460" t="str">
            <v>75.86</v>
          </cell>
          <cell r="H2460" t="str">
            <v>277.77</v>
          </cell>
        </row>
        <row r="2461">
          <cell r="A2461" t="str">
            <v>24-20-b</v>
          </cell>
          <cell r="B2461" t="str">
            <v>Providing and Fixing CI specials of BSS Class 'B', 'C' &amp; 'D'working pressure for AC pipe line : 8" to 18" i/d</v>
          </cell>
          <cell r="C2461" t="str">
            <v>kg</v>
          </cell>
          <cell r="D2461" t="str">
            <v>117.80</v>
          </cell>
          <cell r="E2461" t="str">
            <v>320.05</v>
          </cell>
          <cell r="F2461" t="str">
            <v>kg</v>
          </cell>
          <cell r="G2461" t="str">
            <v>117.80</v>
          </cell>
          <cell r="H2461" t="str">
            <v>320.05</v>
          </cell>
        </row>
        <row r="2462">
          <cell r="A2462" t="str">
            <v>24-21-a</v>
          </cell>
          <cell r="B2462" t="str">
            <v>Providing and Fixing sluice valve, BSS quality/weight,Class 'B' working pressure for CI &amp; AC pipe line : 3" i/d</v>
          </cell>
          <cell r="C2462" t="str">
            <v>Each</v>
          </cell>
          <cell r="D2462" t="str">
            <v>1,825.90</v>
          </cell>
          <cell r="E2462" t="str">
            <v>13,796.63</v>
          </cell>
          <cell r="F2462" t="str">
            <v>Each</v>
          </cell>
          <cell r="G2462" t="str">
            <v>1,825.90</v>
          </cell>
          <cell r="H2462" t="str">
            <v>13,796.63</v>
          </cell>
        </row>
        <row r="2463">
          <cell r="A2463" t="str">
            <v>24-21-b</v>
          </cell>
          <cell r="B2463" t="str">
            <v>Providing and Fixing sluice valve, BSS quality/weight,Class 'B' working pressure for CI &amp; AC pipe line : 4" i/d</v>
          </cell>
          <cell r="C2463" t="str">
            <v>Each</v>
          </cell>
          <cell r="D2463" t="str">
            <v>471.20</v>
          </cell>
          <cell r="E2463" t="str">
            <v>13,895.00</v>
          </cell>
          <cell r="F2463" t="str">
            <v>Each</v>
          </cell>
          <cell r="G2463" t="str">
            <v>471.20</v>
          </cell>
          <cell r="H2463" t="str">
            <v>13,895.00</v>
          </cell>
        </row>
        <row r="2464">
          <cell r="A2464" t="str">
            <v>24-21-c</v>
          </cell>
          <cell r="B2464" t="str">
            <v>Providing and Fixing sluice valve, BSS quality/weight,Class 'B' working pressure for CI &amp; AC pipe line : 6" i/d</v>
          </cell>
          <cell r="C2464" t="str">
            <v>Each</v>
          </cell>
          <cell r="D2464" t="str">
            <v>1,909.60</v>
          </cell>
          <cell r="E2464" t="str">
            <v>19,615.00</v>
          </cell>
          <cell r="F2464" t="str">
            <v>Each</v>
          </cell>
          <cell r="G2464" t="str">
            <v>1,909.60</v>
          </cell>
          <cell r="H2464" t="str">
            <v>19,615.00</v>
          </cell>
        </row>
        <row r="2465">
          <cell r="A2465" t="str">
            <v>24-21-d</v>
          </cell>
          <cell r="B2465" t="str">
            <v>Providing and Fixing sluice valve, BSS quality/weight,Class 'B' working pressure for CI &amp; AC pipe line : 8" i/d</v>
          </cell>
          <cell r="C2465" t="str">
            <v>Each</v>
          </cell>
          <cell r="D2465" t="str">
            <v>1,909.60</v>
          </cell>
          <cell r="E2465" t="str">
            <v>28,765.00</v>
          </cell>
          <cell r="F2465" t="str">
            <v>Each</v>
          </cell>
          <cell r="G2465" t="str">
            <v>1,909.60</v>
          </cell>
          <cell r="H2465" t="str">
            <v>28,765.00</v>
          </cell>
        </row>
        <row r="2466">
          <cell r="A2466" t="str">
            <v>24-21-e</v>
          </cell>
          <cell r="B2466" t="str">
            <v>Providing and Fixing sluice valve, BSS quality/weight,Class 'B' working pressure for CI &amp; AC pipe line : 10" i/d</v>
          </cell>
          <cell r="C2466" t="str">
            <v>Each</v>
          </cell>
          <cell r="D2466" t="str">
            <v>2,356.00</v>
          </cell>
          <cell r="E2466" t="str">
            <v>37,633.00</v>
          </cell>
          <cell r="F2466" t="str">
            <v>Each</v>
          </cell>
          <cell r="G2466" t="str">
            <v>2,356.00</v>
          </cell>
          <cell r="H2466" t="str">
            <v>37,633.00</v>
          </cell>
        </row>
        <row r="2467">
          <cell r="A2467" t="str">
            <v>24-21-f</v>
          </cell>
          <cell r="B2467" t="str">
            <v>Providing and Fixing sluice valve, BSS quality/weight,Class 'B' working pressure for CI &amp; AC pipe line : 12" i/d</v>
          </cell>
          <cell r="C2467" t="str">
            <v>Each</v>
          </cell>
          <cell r="D2467" t="str">
            <v>3,534.00</v>
          </cell>
          <cell r="E2467" t="str">
            <v>62,122.50</v>
          </cell>
          <cell r="F2467" t="str">
            <v>Each</v>
          </cell>
          <cell r="G2467" t="str">
            <v>3,534.00</v>
          </cell>
          <cell r="H2467" t="str">
            <v>62,122.50</v>
          </cell>
        </row>
        <row r="2468">
          <cell r="A2468" t="str">
            <v>24-22-a</v>
          </cell>
          <cell r="B2468" t="str">
            <v>Providing and Fixing sluice valve of BSS quality weightfor GI &amp; PVC pipe line including jointing material : 3" i/d</v>
          </cell>
          <cell r="C2468" t="str">
            <v>Each</v>
          </cell>
          <cell r="D2468" t="str">
            <v>1,937.50</v>
          </cell>
          <cell r="E2468" t="str">
            <v>15,104.72</v>
          </cell>
          <cell r="F2468" t="str">
            <v>Each</v>
          </cell>
          <cell r="G2468" t="str">
            <v>1,937.50</v>
          </cell>
          <cell r="H2468" t="str">
            <v>15,104.72</v>
          </cell>
        </row>
        <row r="2469">
          <cell r="A2469" t="str">
            <v>24-22-b</v>
          </cell>
          <cell r="B2469" t="str">
            <v>Providing and Fixing sluice valve of BSS quality weightfor GI &amp; PVC pipe line including jointing material : 4" i/d</v>
          </cell>
          <cell r="C2469" t="str">
            <v>Each</v>
          </cell>
          <cell r="D2469" t="str">
            <v>1,937.50</v>
          </cell>
          <cell r="E2469" t="str">
            <v>16,715.13</v>
          </cell>
          <cell r="F2469" t="str">
            <v>Each</v>
          </cell>
          <cell r="G2469" t="str">
            <v>1,937.50</v>
          </cell>
          <cell r="H2469" t="str">
            <v>16,715.13</v>
          </cell>
        </row>
        <row r="2470">
          <cell r="A2470" t="str">
            <v>24-22-c</v>
          </cell>
          <cell r="B2470" t="str">
            <v>Providing and Fixing sluice valve of BSS quality weightfor GI &amp; PVC pipe line including jointing material : 6" i/d</v>
          </cell>
          <cell r="C2470" t="str">
            <v>Each</v>
          </cell>
          <cell r="D2470" t="str">
            <v>2,356.00</v>
          </cell>
          <cell r="E2470" t="str">
            <v>21,834.00</v>
          </cell>
          <cell r="F2470" t="str">
            <v>Each</v>
          </cell>
          <cell r="G2470" t="str">
            <v>2,356.00</v>
          </cell>
          <cell r="H2470" t="str">
            <v>21,834.00</v>
          </cell>
        </row>
        <row r="2471">
          <cell r="A2471" t="str">
            <v>24-22-d</v>
          </cell>
          <cell r="B2471" t="str">
            <v>Providing and Fixing sluice valve of BSS quality weightfor GI &amp; PVC pipe line including jointing material : 8" i/d</v>
          </cell>
          <cell r="C2471" t="str">
            <v>Each</v>
          </cell>
          <cell r="D2471" t="str">
            <v>2,945.00</v>
          </cell>
          <cell r="E2471" t="str">
            <v>32,492.75</v>
          </cell>
          <cell r="F2471" t="str">
            <v>Each</v>
          </cell>
          <cell r="G2471" t="str">
            <v>2,945.00</v>
          </cell>
          <cell r="H2471" t="str">
            <v>32,492.75</v>
          </cell>
        </row>
        <row r="2472">
          <cell r="A2472" t="str">
            <v>24-22-e</v>
          </cell>
          <cell r="B2472" t="str">
            <v>Providing and Fixing sluice valve of BSS quality weightfor GI &amp; PVC pipe line including jointing material : 10" i/d</v>
          </cell>
          <cell r="C2472" t="str">
            <v>Each</v>
          </cell>
          <cell r="D2472" t="str">
            <v>3,813.00</v>
          </cell>
          <cell r="E2472" t="str">
            <v>42,627.55</v>
          </cell>
          <cell r="F2472" t="str">
            <v>Each</v>
          </cell>
          <cell r="G2472" t="str">
            <v>3,813.00</v>
          </cell>
          <cell r="H2472" t="str">
            <v>42,627.55</v>
          </cell>
        </row>
        <row r="2473">
          <cell r="A2473" t="str">
            <v>24-22-f</v>
          </cell>
          <cell r="B2473" t="str">
            <v>Providing and Fixing sluice valve of BSS quality weightfor GI &amp; PVC pipe line including jointing material : 12" i/d</v>
          </cell>
          <cell r="C2473" t="str">
            <v>Each</v>
          </cell>
          <cell r="D2473" t="str">
            <v>4,712.00</v>
          </cell>
          <cell r="E2473" t="str">
            <v>69,166.00</v>
          </cell>
          <cell r="F2473" t="str">
            <v>Each</v>
          </cell>
          <cell r="G2473" t="str">
            <v>4,712.00</v>
          </cell>
          <cell r="H2473" t="str">
            <v>69,166.00</v>
          </cell>
        </row>
        <row r="2474">
          <cell r="A2474" t="str">
            <v>24-22-g</v>
          </cell>
          <cell r="B2474" t="str">
            <v>Providing and Fixing sluice valve of BSS quality weight for GI &amp; PVC pipe line including jointing material : 15" i/d</v>
          </cell>
          <cell r="C2474" t="str">
            <v>Each</v>
          </cell>
          <cell r="D2474" t="str">
            <v>4,712.00</v>
          </cell>
          <cell r="E2474" t="str">
            <v>129,190.00</v>
          </cell>
          <cell r="F2474" t="str">
            <v>Each</v>
          </cell>
          <cell r="G2474" t="str">
            <v>4,712.00</v>
          </cell>
          <cell r="H2474" t="str">
            <v>129,190.00</v>
          </cell>
        </row>
        <row r="2475">
          <cell r="A2475" t="str">
            <v>24-22-h</v>
          </cell>
          <cell r="B2475" t="str">
            <v>Providing and Fixing sluice valve of BSS quality weight for GI &amp; PVC pipe line including jointing material : 18" i/d</v>
          </cell>
          <cell r="C2475" t="str">
            <v>Each</v>
          </cell>
          <cell r="D2475" t="str">
            <v>4,712.00</v>
          </cell>
          <cell r="E2475" t="str">
            <v>184,578.00</v>
          </cell>
          <cell r="F2475" t="str">
            <v>Each</v>
          </cell>
          <cell r="G2475" t="str">
            <v>4,712.00</v>
          </cell>
          <cell r="H2475" t="str">
            <v>184,578.00</v>
          </cell>
        </row>
        <row r="2476">
          <cell r="A2476" t="str">
            <v>24-23</v>
          </cell>
          <cell r="B2476" t="str">
            <v>Providing and Fixing fire hydrants BSS quality and weightof 2.5" dia (including cost of jointing material)</v>
          </cell>
          <cell r="C2476" t="str">
            <v>Each</v>
          </cell>
          <cell r="D2476" t="str">
            <v>3,534.00</v>
          </cell>
          <cell r="E2476" t="str">
            <v>11,004.50</v>
          </cell>
          <cell r="F2476" t="str">
            <v>Each</v>
          </cell>
          <cell r="G2476" t="str">
            <v>3,534.00</v>
          </cell>
          <cell r="H2476" t="str">
            <v>11,004.50</v>
          </cell>
        </row>
        <row r="2477">
          <cell r="A2477" t="str">
            <v>24-24-a</v>
          </cell>
          <cell r="B2477" t="str">
            <v>Providing and Fixing air valve 2«" i/d of BSS quality andweight complete with jointing material : Single</v>
          </cell>
          <cell r="C2477" t="str">
            <v>Each</v>
          </cell>
          <cell r="D2477" t="str">
            <v>2,356.00</v>
          </cell>
          <cell r="E2477" t="str">
            <v>5,730.00</v>
          </cell>
          <cell r="F2477" t="str">
            <v>Each</v>
          </cell>
          <cell r="G2477" t="str">
            <v>2,356.00</v>
          </cell>
          <cell r="H2477" t="str">
            <v>5,730.00</v>
          </cell>
        </row>
        <row r="2478">
          <cell r="A2478" t="str">
            <v>24-24-b</v>
          </cell>
          <cell r="B2478" t="str">
            <v>Providing and Fixing air valve 2«" i/d of BSS quality andweight complete with jointing material : Double</v>
          </cell>
          <cell r="C2478" t="str">
            <v>Each</v>
          </cell>
          <cell r="D2478" t="str">
            <v>3,534.00</v>
          </cell>
          <cell r="E2478" t="str">
            <v>8,686.50</v>
          </cell>
          <cell r="F2478" t="str">
            <v>Each</v>
          </cell>
          <cell r="G2478" t="str">
            <v>3,534.00</v>
          </cell>
          <cell r="H2478" t="str">
            <v>8,686.50</v>
          </cell>
        </row>
        <row r="2479">
          <cell r="A2479" t="str">
            <v>24-25-a</v>
          </cell>
          <cell r="B2479" t="str">
            <v>Providing and Fixing CI flanges 5/8" thick on pipesincluding turning, facing &amp; fitting etc complete : 3" to 6"i/d</v>
          </cell>
          <cell r="C2479" t="str">
            <v>Each</v>
          </cell>
          <cell r="D2479" t="str">
            <v>1,441.50</v>
          </cell>
          <cell r="E2479" t="str">
            <v>4,381.13</v>
          </cell>
          <cell r="F2479" t="str">
            <v>Each</v>
          </cell>
          <cell r="G2479" t="str">
            <v>1,441.50</v>
          </cell>
          <cell r="H2479" t="str">
            <v>4,381.13</v>
          </cell>
        </row>
        <row r="2480">
          <cell r="A2480" t="str">
            <v>24-25-b</v>
          </cell>
          <cell r="B2480" t="str">
            <v>Providing and Fixing CI flanges 5/8" thick on pipesincluding turning, facing &amp; fitting etc complete : 8" to 12"i/d</v>
          </cell>
          <cell r="C2480" t="str">
            <v>Each</v>
          </cell>
          <cell r="D2480" t="str">
            <v>2,117.30</v>
          </cell>
          <cell r="E2480" t="str">
            <v>6,648.38</v>
          </cell>
          <cell r="F2480" t="str">
            <v>Each</v>
          </cell>
          <cell r="G2480" t="str">
            <v>2,117.30</v>
          </cell>
          <cell r="H2480" t="str">
            <v>6,648.38</v>
          </cell>
        </row>
        <row r="2481">
          <cell r="A2481" t="str">
            <v>24-26-a-01</v>
          </cell>
          <cell r="B2481" t="str">
            <v>Providing and installing  PVC bends BSS Class 'B'workingpressure : 2" i/d</v>
          </cell>
          <cell r="C2481" t="str">
            <v>Each</v>
          </cell>
          <cell r="D2481" t="str">
            <v>201.81</v>
          </cell>
          <cell r="E2481" t="str">
            <v>325.56</v>
          </cell>
          <cell r="F2481" t="str">
            <v>Each</v>
          </cell>
          <cell r="G2481" t="str">
            <v>201.81</v>
          </cell>
          <cell r="H2481" t="str">
            <v>325.56</v>
          </cell>
        </row>
        <row r="2482">
          <cell r="A2482" t="str">
            <v>24-26-a-02</v>
          </cell>
          <cell r="B2482" t="str">
            <v>Providing and installing  PVC bends BSS Class 'B'workingpressure : 3" i/d</v>
          </cell>
          <cell r="C2482" t="str">
            <v>Each</v>
          </cell>
          <cell r="D2482" t="str">
            <v>220.88</v>
          </cell>
          <cell r="E2482" t="str">
            <v>501.79</v>
          </cell>
          <cell r="F2482" t="str">
            <v>Each</v>
          </cell>
          <cell r="G2482" t="str">
            <v>220.88</v>
          </cell>
          <cell r="H2482" t="str">
            <v>501.79</v>
          </cell>
        </row>
        <row r="2483">
          <cell r="A2483" t="str">
            <v>24-26-a-03</v>
          </cell>
          <cell r="B2483" t="str">
            <v>Providing and installing  PVC bends BSS Class 'B'workingpressure : 4" i/d</v>
          </cell>
          <cell r="C2483" t="str">
            <v>Each</v>
          </cell>
          <cell r="D2483" t="str">
            <v>294.50</v>
          </cell>
          <cell r="E2483" t="str">
            <v>668.61</v>
          </cell>
          <cell r="F2483" t="str">
            <v>Each</v>
          </cell>
          <cell r="G2483" t="str">
            <v>294.50</v>
          </cell>
          <cell r="H2483" t="str">
            <v>668.61</v>
          </cell>
        </row>
        <row r="2484">
          <cell r="A2484" t="str">
            <v>24-26-a-04</v>
          </cell>
          <cell r="B2484" t="str">
            <v>Providing and installing  PVC bends BSS Class 'B'workingpressure : 6" i/d</v>
          </cell>
          <cell r="C2484" t="str">
            <v>Each</v>
          </cell>
          <cell r="D2484" t="str">
            <v>427.02</v>
          </cell>
          <cell r="E2484" t="str">
            <v>1,610.09</v>
          </cell>
          <cell r="F2484" t="str">
            <v>Each</v>
          </cell>
          <cell r="G2484" t="str">
            <v>427.02</v>
          </cell>
          <cell r="H2484" t="str">
            <v>1,610.09</v>
          </cell>
        </row>
        <row r="2485">
          <cell r="A2485" t="str">
            <v>24-26-a-05</v>
          </cell>
          <cell r="B2485" t="str">
            <v>Providing and installing  PVC bends BSS Class 'B'workingpressure : 8" i/d</v>
          </cell>
          <cell r="C2485" t="str">
            <v>Each</v>
          </cell>
          <cell r="D2485" t="str">
            <v>589.00</v>
          </cell>
          <cell r="E2485" t="str">
            <v>3,948.75</v>
          </cell>
          <cell r="F2485" t="str">
            <v>Each</v>
          </cell>
          <cell r="G2485" t="str">
            <v>589.00</v>
          </cell>
          <cell r="H2485" t="str">
            <v>3,948.75</v>
          </cell>
        </row>
        <row r="2486">
          <cell r="A2486" t="str">
            <v>24-26-a-06</v>
          </cell>
          <cell r="B2486" t="str">
            <v>Providing and installing  PVC bends BSS Class 'B'workingpressure : 10" i/d</v>
          </cell>
          <cell r="C2486" t="str">
            <v>Each</v>
          </cell>
          <cell r="D2486" t="str">
            <v>620.00</v>
          </cell>
          <cell r="E2486" t="str">
            <v>5,993.00</v>
          </cell>
          <cell r="F2486" t="str">
            <v>Each</v>
          </cell>
          <cell r="G2486" t="str">
            <v>620.00</v>
          </cell>
          <cell r="H2486" t="str">
            <v>5,993.00</v>
          </cell>
        </row>
        <row r="2487">
          <cell r="A2487" t="str">
            <v>24-26-a-07</v>
          </cell>
          <cell r="B2487" t="str">
            <v>Providing and installing  PVC bends BSS Class 'B'workingpressure : 12" i/d</v>
          </cell>
          <cell r="C2487" t="str">
            <v>Each</v>
          </cell>
          <cell r="D2487" t="str">
            <v>744.00</v>
          </cell>
          <cell r="E2487" t="str">
            <v>7,460.00</v>
          </cell>
          <cell r="F2487" t="str">
            <v>Each</v>
          </cell>
          <cell r="G2487" t="str">
            <v>744.00</v>
          </cell>
          <cell r="H2487" t="str">
            <v>7,460.00</v>
          </cell>
        </row>
        <row r="2488">
          <cell r="A2488" t="str">
            <v>24-26-b-01</v>
          </cell>
          <cell r="B2488" t="str">
            <v>Providing and installing  PVC bends BSS Class 'C'workingpressure : 2" i/d</v>
          </cell>
          <cell r="C2488" t="str">
            <v>Each</v>
          </cell>
          <cell r="D2488" t="str">
            <v>170.19</v>
          </cell>
          <cell r="E2488" t="str">
            <v>293.68</v>
          </cell>
          <cell r="F2488" t="str">
            <v>Each</v>
          </cell>
          <cell r="G2488" t="str">
            <v>170.19</v>
          </cell>
          <cell r="H2488" t="str">
            <v>293.68</v>
          </cell>
        </row>
        <row r="2489">
          <cell r="A2489" t="str">
            <v>24-26-b-02</v>
          </cell>
          <cell r="B2489" t="str">
            <v>Providing and installing  PVC bends BSS Class 'C'workingpressure : 3" i/d</v>
          </cell>
          <cell r="C2489" t="str">
            <v>Each</v>
          </cell>
          <cell r="D2489" t="str">
            <v>186.00</v>
          </cell>
          <cell r="E2489" t="str">
            <v>466.64</v>
          </cell>
          <cell r="F2489" t="str">
            <v>Each</v>
          </cell>
          <cell r="G2489" t="str">
            <v>186.00</v>
          </cell>
          <cell r="H2489" t="str">
            <v>466.64</v>
          </cell>
        </row>
        <row r="2490">
          <cell r="A2490" t="str">
            <v>24-26-b-03</v>
          </cell>
          <cell r="B2490" t="str">
            <v>Providing and installing  PVC bends BSS Class 'C'workingpressure : 4" i/d</v>
          </cell>
          <cell r="C2490" t="str">
            <v>Each</v>
          </cell>
          <cell r="D2490" t="str">
            <v>248.00</v>
          </cell>
          <cell r="E2490" t="str">
            <v>621.73</v>
          </cell>
          <cell r="F2490" t="str">
            <v>Each</v>
          </cell>
          <cell r="G2490" t="str">
            <v>248.00</v>
          </cell>
          <cell r="H2490" t="str">
            <v>621.73</v>
          </cell>
        </row>
        <row r="2491">
          <cell r="A2491" t="str">
            <v>24-26-b-04</v>
          </cell>
          <cell r="B2491" t="str">
            <v>Providing and installing  PVC bends BSS Class 'C'workingpressure : 6" i/d</v>
          </cell>
          <cell r="C2491" t="str">
            <v>Each</v>
          </cell>
          <cell r="D2491" t="str">
            <v>359.60</v>
          </cell>
          <cell r="E2491" t="str">
            <v>1,542.12</v>
          </cell>
          <cell r="F2491" t="str">
            <v>Each</v>
          </cell>
          <cell r="G2491" t="str">
            <v>359.60</v>
          </cell>
          <cell r="H2491" t="str">
            <v>1,542.12</v>
          </cell>
        </row>
        <row r="2492">
          <cell r="A2492" t="str">
            <v>24-26-b-05</v>
          </cell>
          <cell r="B2492" t="str">
            <v>Providing and installing  PVC bends BSS Class 'C'workingpressure : 8" i/d</v>
          </cell>
          <cell r="C2492" t="str">
            <v>Each</v>
          </cell>
          <cell r="D2492" t="str">
            <v>496.00</v>
          </cell>
          <cell r="E2492" t="str">
            <v>4,861.50</v>
          </cell>
          <cell r="F2492" t="str">
            <v>Each</v>
          </cell>
          <cell r="G2492" t="str">
            <v>496.00</v>
          </cell>
          <cell r="H2492" t="str">
            <v>4,861.50</v>
          </cell>
        </row>
        <row r="2493">
          <cell r="A2493" t="str">
            <v>24-26-b-06</v>
          </cell>
          <cell r="B2493" t="str">
            <v>Providing and installing  PVC bends BSS Class 'C'workingpressure : 10" i/d</v>
          </cell>
          <cell r="C2493" t="str">
            <v>Each</v>
          </cell>
          <cell r="D2493" t="str">
            <v>620.00</v>
          </cell>
          <cell r="E2493" t="str">
            <v>7,335.00</v>
          </cell>
          <cell r="F2493" t="str">
            <v>Each</v>
          </cell>
          <cell r="G2493" t="str">
            <v>620.00</v>
          </cell>
          <cell r="H2493" t="str">
            <v>7,335.00</v>
          </cell>
        </row>
        <row r="2494">
          <cell r="A2494" t="str">
            <v>24-26-b-07</v>
          </cell>
          <cell r="B2494" t="str">
            <v>Providing and installing  PVC bends BSS Class 'C'workingpressure : 12" i/d</v>
          </cell>
          <cell r="C2494" t="str">
            <v>Each</v>
          </cell>
          <cell r="D2494" t="str">
            <v>744.00</v>
          </cell>
          <cell r="E2494" t="str">
            <v>7,862.60</v>
          </cell>
          <cell r="F2494" t="str">
            <v>Each</v>
          </cell>
          <cell r="G2494" t="str">
            <v>744.00</v>
          </cell>
          <cell r="H2494" t="str">
            <v>7,862.60</v>
          </cell>
        </row>
        <row r="2495">
          <cell r="A2495" t="str">
            <v>24-26-c-01</v>
          </cell>
          <cell r="B2495" t="str">
            <v>Providing and installing  PVC bends BSS Class 'D'workingpressure : 2" i/d</v>
          </cell>
          <cell r="C2495" t="str">
            <v>Each</v>
          </cell>
          <cell r="D2495">
            <v>170.19</v>
          </cell>
          <cell r="E2495">
            <v>293.68</v>
          </cell>
          <cell r="F2495" t="str">
            <v>Each</v>
          </cell>
          <cell r="G2495">
            <v>170.19</v>
          </cell>
          <cell r="H2495">
            <v>293.68</v>
          </cell>
        </row>
        <row r="2496">
          <cell r="A2496" t="str">
            <v>24-26-c-02</v>
          </cell>
          <cell r="B2496" t="str">
            <v>Providing and installing  PVC bends BSS Class 'D'workingpressure : 3" i/d</v>
          </cell>
          <cell r="C2496" t="str">
            <v>Each</v>
          </cell>
          <cell r="D2496" t="str">
            <v>186.00</v>
          </cell>
          <cell r="E2496" t="str">
            <v>466.64</v>
          </cell>
          <cell r="F2496" t="str">
            <v>Each</v>
          </cell>
          <cell r="G2496" t="str">
            <v>186.00</v>
          </cell>
          <cell r="H2496" t="str">
            <v>466.64</v>
          </cell>
        </row>
        <row r="2497">
          <cell r="A2497" t="str">
            <v>24-26-c-03</v>
          </cell>
          <cell r="B2497" t="str">
            <v>Providing and installing  PVC bends BSS Class 'D'workingpressure : 4" i/d</v>
          </cell>
          <cell r="C2497" t="str">
            <v>Each</v>
          </cell>
          <cell r="D2497" t="str">
            <v>294.50</v>
          </cell>
          <cell r="E2497" t="str">
            <v>668.61</v>
          </cell>
          <cell r="F2497" t="str">
            <v>Each</v>
          </cell>
          <cell r="G2497" t="str">
            <v>294.50</v>
          </cell>
          <cell r="H2497" t="str">
            <v>668.61</v>
          </cell>
        </row>
        <row r="2498">
          <cell r="A2498" t="str">
            <v>24-26-c-04</v>
          </cell>
          <cell r="B2498" t="str">
            <v>Providing and installing  PVC bends BSS Class 'D'workingpressure : 6" i/d</v>
          </cell>
          <cell r="C2498" t="str">
            <v>Each</v>
          </cell>
          <cell r="D2498" t="str">
            <v>427.02</v>
          </cell>
          <cell r="E2498" t="str">
            <v>1,610.09</v>
          </cell>
          <cell r="F2498" t="str">
            <v>Each</v>
          </cell>
          <cell r="G2498" t="str">
            <v>427.02</v>
          </cell>
          <cell r="H2498" t="str">
            <v>1,610.09</v>
          </cell>
        </row>
        <row r="2499">
          <cell r="A2499" t="str">
            <v>24-26-c-05</v>
          </cell>
          <cell r="B2499" t="str">
            <v>Providing and installing  PVC bends BSS Class 'D'workingpressure : 8" i/d</v>
          </cell>
          <cell r="C2499" t="str">
            <v>Each</v>
          </cell>
          <cell r="D2499" t="str">
            <v>589.00</v>
          </cell>
          <cell r="E2499" t="str">
            <v>6,364.35</v>
          </cell>
          <cell r="F2499" t="str">
            <v>Each</v>
          </cell>
          <cell r="G2499" t="str">
            <v>589.00</v>
          </cell>
          <cell r="H2499" t="str">
            <v>6,364.35</v>
          </cell>
        </row>
        <row r="2500">
          <cell r="A2500" t="str">
            <v>24-26-c-06</v>
          </cell>
          <cell r="B2500" t="str">
            <v>Providing and installing  PVC bends BSS Class 'D'workingpressure : 10" i/d</v>
          </cell>
          <cell r="C2500" t="str">
            <v>Each</v>
          </cell>
          <cell r="D2500" t="str">
            <v>736.25</v>
          </cell>
          <cell r="E2500" t="str">
            <v>8,794.19</v>
          </cell>
          <cell r="F2500" t="str">
            <v>Each</v>
          </cell>
          <cell r="G2500" t="str">
            <v>736.25</v>
          </cell>
          <cell r="H2500" t="str">
            <v>8,794.19</v>
          </cell>
        </row>
        <row r="2501">
          <cell r="A2501" t="str">
            <v>24-26-c-07</v>
          </cell>
          <cell r="B2501" t="str">
            <v>Providing and installing  PVC bends BSS Class 'D'workingpressure : 12" i/d</v>
          </cell>
          <cell r="C2501" t="str">
            <v>Each</v>
          </cell>
          <cell r="D2501" t="str">
            <v>883.50</v>
          </cell>
          <cell r="E2501" t="str">
            <v>9,613.63</v>
          </cell>
          <cell r="F2501" t="str">
            <v>Each</v>
          </cell>
          <cell r="G2501" t="str">
            <v>883.50</v>
          </cell>
          <cell r="H2501" t="str">
            <v>9,613.63</v>
          </cell>
        </row>
        <row r="2502">
          <cell r="A2502" t="str">
            <v>24-27-a-01</v>
          </cell>
          <cell r="B2502" t="str">
            <v>Providing and installing  PVC tees BSS Class 'B'workingpressure : 2" i/d</v>
          </cell>
          <cell r="C2502" t="str">
            <v>Each</v>
          </cell>
          <cell r="D2502" t="str">
            <v>294.50</v>
          </cell>
          <cell r="E2502" t="str">
            <v>453.89</v>
          </cell>
          <cell r="F2502" t="str">
            <v>Each</v>
          </cell>
          <cell r="G2502" t="str">
            <v>294.50</v>
          </cell>
          <cell r="H2502" t="str">
            <v>453.89</v>
          </cell>
        </row>
        <row r="2503">
          <cell r="A2503" t="str">
            <v>24-27-a-02</v>
          </cell>
          <cell r="B2503" t="str">
            <v>Providing and installing  PVC tees BSS Class 'B'workingpressure : 3" i/d</v>
          </cell>
          <cell r="C2503" t="str">
            <v>Each</v>
          </cell>
          <cell r="D2503" t="str">
            <v>353.40</v>
          </cell>
          <cell r="E2503" t="str">
            <v>752.14</v>
          </cell>
          <cell r="F2503" t="str">
            <v>Each</v>
          </cell>
          <cell r="G2503" t="str">
            <v>353.40</v>
          </cell>
          <cell r="H2503" t="str">
            <v>752.14</v>
          </cell>
        </row>
        <row r="2504">
          <cell r="A2504" t="str">
            <v>24-27-a-03</v>
          </cell>
          <cell r="B2504" t="str">
            <v>Providing and installing  PVC tees BSS Class 'B'workingpressure : 4" i/d</v>
          </cell>
          <cell r="C2504" t="str">
            <v>Each</v>
          </cell>
          <cell r="D2504" t="str">
            <v>471.20</v>
          </cell>
          <cell r="E2504" t="str">
            <v>1,049.38</v>
          </cell>
          <cell r="F2504" t="str">
            <v>Each</v>
          </cell>
          <cell r="G2504" t="str">
            <v>471.20</v>
          </cell>
          <cell r="H2504" t="str">
            <v>1,049.38</v>
          </cell>
        </row>
        <row r="2505">
          <cell r="A2505" t="str">
            <v>24-27-a-04</v>
          </cell>
          <cell r="B2505" t="str">
            <v>Providing and installing  PVC tees BSS Class 'B'workingpressure : 6" i/d</v>
          </cell>
          <cell r="C2505" t="str">
            <v>Each</v>
          </cell>
          <cell r="D2505" t="str">
            <v>647.90</v>
          </cell>
          <cell r="E2505" t="str">
            <v>2,560.11</v>
          </cell>
          <cell r="F2505" t="str">
            <v>Each</v>
          </cell>
          <cell r="G2505" t="str">
            <v>647.90</v>
          </cell>
          <cell r="H2505" t="str">
            <v>2,560.11</v>
          </cell>
        </row>
        <row r="2506">
          <cell r="A2506" t="str">
            <v>24-27-a-05</v>
          </cell>
          <cell r="B2506" t="str">
            <v>Providing and installing  PVC tees BSS Class 'B'workingpressure : 8" i/d</v>
          </cell>
          <cell r="C2506" t="str">
            <v>Each</v>
          </cell>
          <cell r="D2506" t="str">
            <v>957.13</v>
          </cell>
          <cell r="E2506" t="str">
            <v>4,454.04</v>
          </cell>
          <cell r="F2506" t="str">
            <v>Each</v>
          </cell>
          <cell r="G2506" t="str">
            <v>957.13</v>
          </cell>
          <cell r="H2506" t="str">
            <v>4,454.04</v>
          </cell>
        </row>
        <row r="2507">
          <cell r="A2507" t="str">
            <v>24-27-a-06</v>
          </cell>
          <cell r="B2507" t="str">
            <v>Providing and installing  PVC tees BSS Class 'B'workingpressure : 10" i/d</v>
          </cell>
          <cell r="C2507" t="str">
            <v>Each</v>
          </cell>
          <cell r="D2507" t="str">
            <v>1,104.38</v>
          </cell>
          <cell r="E2507" t="str">
            <v>4,669.58</v>
          </cell>
          <cell r="F2507" t="str">
            <v>Each</v>
          </cell>
          <cell r="G2507" t="str">
            <v>1,104.38</v>
          </cell>
          <cell r="H2507" t="str">
            <v>4,669.58</v>
          </cell>
        </row>
        <row r="2508">
          <cell r="A2508" t="str">
            <v>24-27-a-07</v>
          </cell>
          <cell r="B2508" t="str">
            <v>Providing and installing  PVC tees BSS Class 'B'workingpressure : 12" i/d</v>
          </cell>
          <cell r="C2508" t="str">
            <v>Each</v>
          </cell>
          <cell r="D2508" t="str">
            <v>1,325.25</v>
          </cell>
          <cell r="E2508" t="str">
            <v>5,361.94</v>
          </cell>
          <cell r="F2508" t="str">
            <v>Each</v>
          </cell>
          <cell r="G2508" t="str">
            <v>1,325.25</v>
          </cell>
          <cell r="H2508" t="str">
            <v>5,361.94</v>
          </cell>
        </row>
        <row r="2509">
          <cell r="A2509" t="str">
            <v>24-27-b-01</v>
          </cell>
          <cell r="B2509" t="str">
            <v>Providing and installing  PVC tees BSS Class 'C'workingpressure : 2" i/d</v>
          </cell>
          <cell r="C2509" t="str">
            <v>Each</v>
          </cell>
          <cell r="D2509" t="str">
            <v>294.50</v>
          </cell>
          <cell r="E2509" t="str">
            <v>453.89</v>
          </cell>
          <cell r="F2509" t="str">
            <v>Each</v>
          </cell>
          <cell r="G2509" t="str">
            <v>294.50</v>
          </cell>
          <cell r="H2509" t="str">
            <v>453.89</v>
          </cell>
        </row>
        <row r="2510">
          <cell r="A2510" t="str">
            <v>24-27-b-02</v>
          </cell>
          <cell r="B2510" t="str">
            <v>Providing and installing  PVC tees BSS Class 'C'workingpressure : 3" i/d</v>
          </cell>
          <cell r="C2510" t="str">
            <v>Each</v>
          </cell>
          <cell r="D2510" t="str">
            <v>353.40</v>
          </cell>
          <cell r="E2510" t="str">
            <v>752.14</v>
          </cell>
          <cell r="F2510" t="str">
            <v>Each</v>
          </cell>
          <cell r="G2510" t="str">
            <v>353.40</v>
          </cell>
          <cell r="H2510" t="str">
            <v>752.14</v>
          </cell>
        </row>
        <row r="2511">
          <cell r="A2511" t="str">
            <v>24-27-b-03</v>
          </cell>
          <cell r="B2511" t="str">
            <v>Providing and installing  PVC tees BSS Class 'C'workingpressure : 4" i/d</v>
          </cell>
          <cell r="C2511" t="str">
            <v>Each</v>
          </cell>
          <cell r="D2511" t="str">
            <v>471.20</v>
          </cell>
          <cell r="E2511" t="str">
            <v>1,049.38</v>
          </cell>
          <cell r="F2511" t="str">
            <v>Each</v>
          </cell>
          <cell r="G2511" t="str">
            <v>471.20</v>
          </cell>
          <cell r="H2511" t="str">
            <v>1,049.38</v>
          </cell>
        </row>
        <row r="2512">
          <cell r="A2512" t="str">
            <v>24-27-b-04</v>
          </cell>
          <cell r="B2512" t="str">
            <v>Providing and installing  PVC tees BSS Class 'C'workingpressure : 6" i/d</v>
          </cell>
          <cell r="C2512" t="str">
            <v>Each</v>
          </cell>
          <cell r="D2512" t="str">
            <v>647.90</v>
          </cell>
          <cell r="E2512" t="str">
            <v>2,560.11</v>
          </cell>
          <cell r="F2512" t="str">
            <v>Each</v>
          </cell>
          <cell r="G2512" t="str">
            <v>647.90</v>
          </cell>
          <cell r="H2512" t="str">
            <v>2,560.11</v>
          </cell>
        </row>
        <row r="2513">
          <cell r="A2513" t="str">
            <v>24-27-b-05</v>
          </cell>
          <cell r="B2513" t="str">
            <v>Providing and installing  PVC tees BSS Class 'C'workingpressure : 8" i/d</v>
          </cell>
          <cell r="C2513" t="str">
            <v>Each</v>
          </cell>
          <cell r="D2513" t="str">
            <v>957.13</v>
          </cell>
          <cell r="E2513" t="str">
            <v>10,023.34</v>
          </cell>
          <cell r="F2513" t="str">
            <v>Each</v>
          </cell>
          <cell r="G2513" t="str">
            <v>957.13</v>
          </cell>
          <cell r="H2513" t="str">
            <v>10,023.34</v>
          </cell>
        </row>
        <row r="2514">
          <cell r="A2514" t="str">
            <v>24-27-b-06</v>
          </cell>
          <cell r="B2514" t="str">
            <v>Providing and installing  PVC tees BSS Class 'C'workingpressure : 10" i/d</v>
          </cell>
          <cell r="C2514" t="str">
            <v>Each</v>
          </cell>
          <cell r="D2514" t="str">
            <v>1,098.80</v>
          </cell>
          <cell r="E2514" t="str">
            <v>9,360.96</v>
          </cell>
          <cell r="F2514" t="str">
            <v>Each</v>
          </cell>
          <cell r="G2514" t="str">
            <v>1,098.80</v>
          </cell>
          <cell r="H2514" t="str">
            <v>9,360.96</v>
          </cell>
        </row>
        <row r="2515">
          <cell r="A2515" t="str">
            <v>24-27-b-07</v>
          </cell>
          <cell r="B2515" t="str">
            <v>Providing and installing  PVC tees BSS Class 'C'workingpressure : 12" i/d</v>
          </cell>
          <cell r="C2515" t="str">
            <v>Each</v>
          </cell>
          <cell r="D2515" t="str">
            <v>1,325.25</v>
          </cell>
          <cell r="E2515" t="str">
            <v>12,407.44</v>
          </cell>
          <cell r="F2515" t="str">
            <v>Each</v>
          </cell>
          <cell r="G2515" t="str">
            <v>1,325.25</v>
          </cell>
          <cell r="H2515" t="str">
            <v>12,407.44</v>
          </cell>
        </row>
        <row r="2516">
          <cell r="A2516" t="str">
            <v>24-27-c-01</v>
          </cell>
          <cell r="B2516" t="str">
            <v>Providing and installing  PVC tees BSS Class 'D'workingpressure : 2" i/d</v>
          </cell>
          <cell r="C2516" t="str">
            <v>Each</v>
          </cell>
          <cell r="D2516">
            <v>294.5</v>
          </cell>
          <cell r="E2516">
            <v>453.89</v>
          </cell>
          <cell r="F2516" t="str">
            <v>Each</v>
          </cell>
          <cell r="G2516">
            <v>294.5</v>
          </cell>
          <cell r="H2516">
            <v>453.89</v>
          </cell>
        </row>
        <row r="2517">
          <cell r="A2517" t="str">
            <v>24-27-c-02</v>
          </cell>
          <cell r="B2517" t="str">
            <v>Providing and installing  PVC tees BSS Class 'D'workingpressure : 3" i/d</v>
          </cell>
          <cell r="C2517" t="str">
            <v>Each</v>
          </cell>
          <cell r="D2517" t="str">
            <v>353.40</v>
          </cell>
          <cell r="E2517" t="str">
            <v>752.14</v>
          </cell>
          <cell r="F2517" t="str">
            <v>Each</v>
          </cell>
          <cell r="G2517" t="str">
            <v>353.40</v>
          </cell>
          <cell r="H2517" t="str">
            <v>752.14</v>
          </cell>
        </row>
        <row r="2518">
          <cell r="A2518" t="str">
            <v>24-27-c-03</v>
          </cell>
          <cell r="B2518" t="str">
            <v>Providing and installing  PVC tees BSS Class 'D'workingpressure : 4" i/d</v>
          </cell>
          <cell r="C2518" t="str">
            <v>Each</v>
          </cell>
          <cell r="D2518" t="str">
            <v>471.20</v>
          </cell>
          <cell r="E2518" t="str">
            <v>1,049.38</v>
          </cell>
          <cell r="F2518" t="str">
            <v>Each</v>
          </cell>
          <cell r="G2518" t="str">
            <v>471.20</v>
          </cell>
          <cell r="H2518" t="str">
            <v>1,049.38</v>
          </cell>
        </row>
        <row r="2519">
          <cell r="A2519" t="str">
            <v>24-27-c-04</v>
          </cell>
          <cell r="B2519" t="str">
            <v>Providing and installing  PVC tees BSS Class 'D'workingpressure : 6" i/d</v>
          </cell>
          <cell r="C2519" t="str">
            <v>Each</v>
          </cell>
          <cell r="D2519" t="str">
            <v>647.90</v>
          </cell>
          <cell r="E2519" t="str">
            <v>2,560.11</v>
          </cell>
          <cell r="F2519" t="str">
            <v>Each</v>
          </cell>
          <cell r="G2519" t="str">
            <v>647.90</v>
          </cell>
          <cell r="H2519" t="str">
            <v>2,560.11</v>
          </cell>
        </row>
        <row r="2520">
          <cell r="A2520" t="str">
            <v>24-27-c-05</v>
          </cell>
          <cell r="B2520" t="str">
            <v>Providing and installing  PVC tees BSS Class 'D'workingpressure : 8" i/d</v>
          </cell>
          <cell r="C2520" t="str">
            <v>Each</v>
          </cell>
          <cell r="D2520" t="str">
            <v>957.13</v>
          </cell>
          <cell r="E2520" t="str">
            <v>6,131.54</v>
          </cell>
          <cell r="F2520" t="str">
            <v>Each</v>
          </cell>
          <cell r="G2520" t="str">
            <v>957.13</v>
          </cell>
          <cell r="H2520" t="str">
            <v>6,131.54</v>
          </cell>
        </row>
        <row r="2521">
          <cell r="A2521" t="str">
            <v>24-27-c-06</v>
          </cell>
          <cell r="B2521" t="str">
            <v>Providing and installing  PVC tees BSS Class 'D'workingpressure : 10" i/d</v>
          </cell>
          <cell r="C2521" t="str">
            <v>Each</v>
          </cell>
          <cell r="D2521" t="str">
            <v>1,104.38</v>
          </cell>
          <cell r="E2521" t="str">
            <v>9,500.78</v>
          </cell>
          <cell r="F2521" t="str">
            <v>Each</v>
          </cell>
          <cell r="G2521" t="str">
            <v>1,104.38</v>
          </cell>
          <cell r="H2521" t="str">
            <v>9,500.78</v>
          </cell>
        </row>
        <row r="2522">
          <cell r="A2522" t="str">
            <v>24-27-c-07</v>
          </cell>
          <cell r="B2522" t="str">
            <v>Providing and installing  PVC tees BSS Class 'D'workingpressure : 12" i/d</v>
          </cell>
          <cell r="C2522" t="str">
            <v>Each</v>
          </cell>
          <cell r="D2522" t="str">
            <v>1,325.25</v>
          </cell>
          <cell r="E2522" t="str">
            <v>10,729.94</v>
          </cell>
          <cell r="F2522" t="str">
            <v>Each</v>
          </cell>
          <cell r="G2522" t="str">
            <v>1,325.25</v>
          </cell>
          <cell r="H2522" t="str">
            <v>10,729.94</v>
          </cell>
        </row>
        <row r="2523">
          <cell r="A2523" t="str">
            <v>24-28-a-01</v>
          </cell>
          <cell r="B2523" t="str">
            <v>Providing and installing  PVC sockets BSS ClassB'working pressure : 2" i/d</v>
          </cell>
          <cell r="C2523" t="str">
            <v>Each</v>
          </cell>
          <cell r="D2523" t="str">
            <v>98.58</v>
          </cell>
          <cell r="E2523" t="str">
            <v>198.68</v>
          </cell>
          <cell r="F2523" t="str">
            <v>Each</v>
          </cell>
          <cell r="G2523" t="str">
            <v>98.58</v>
          </cell>
          <cell r="H2523" t="str">
            <v>198.68</v>
          </cell>
        </row>
        <row r="2524">
          <cell r="A2524" t="str">
            <v>24-28-a-02</v>
          </cell>
          <cell r="B2524" t="str">
            <v>Providing and installing  PVC sockets BSS ClassB'working pressure : 3" i/d</v>
          </cell>
          <cell r="C2524" t="str">
            <v>Each</v>
          </cell>
          <cell r="D2524" t="str">
            <v>103.07</v>
          </cell>
          <cell r="E2524" t="str">
            <v>295.81</v>
          </cell>
          <cell r="F2524" t="str">
            <v>Each</v>
          </cell>
          <cell r="G2524" t="str">
            <v>103.07</v>
          </cell>
          <cell r="H2524" t="str">
            <v>295.81</v>
          </cell>
        </row>
        <row r="2525">
          <cell r="A2525" t="str">
            <v>24-28-a-03</v>
          </cell>
          <cell r="B2525" t="str">
            <v>Providing and installing  PVC sockets BSS ClassB'working pressure : 4" i/d</v>
          </cell>
          <cell r="C2525" t="str">
            <v>Each</v>
          </cell>
          <cell r="D2525" t="str">
            <v>147.25</v>
          </cell>
          <cell r="E2525" t="str">
            <v>380.60</v>
          </cell>
          <cell r="F2525" t="str">
            <v>Each</v>
          </cell>
          <cell r="G2525" t="str">
            <v>147.25</v>
          </cell>
          <cell r="H2525" t="str">
            <v>380.60</v>
          </cell>
        </row>
        <row r="2526">
          <cell r="A2526" t="str">
            <v>24-28-a-04</v>
          </cell>
          <cell r="B2526" t="str">
            <v>Providing and installing  PVC sockets BSS ClassB'working pressure : 6" i/d</v>
          </cell>
          <cell r="C2526" t="str">
            <v>Each</v>
          </cell>
          <cell r="D2526" t="str">
            <v>1,085.19</v>
          </cell>
          <cell r="E2526" t="str">
            <v>1,925.98</v>
          </cell>
          <cell r="F2526" t="str">
            <v>Each</v>
          </cell>
          <cell r="G2526" t="str">
            <v>1,085.19</v>
          </cell>
          <cell r="H2526" t="str">
            <v>1,925.98</v>
          </cell>
        </row>
        <row r="2527">
          <cell r="A2527" t="str">
            <v>24-28-a-05</v>
          </cell>
          <cell r="B2527" t="str">
            <v>Providing and installing  PVC sockets BSS ClassB'working pressure : 8" i/d</v>
          </cell>
          <cell r="C2527" t="str">
            <v>Each</v>
          </cell>
          <cell r="D2527" t="str">
            <v>294.50</v>
          </cell>
          <cell r="E2527" t="str">
            <v>2,925.85</v>
          </cell>
          <cell r="F2527" t="str">
            <v>Each</v>
          </cell>
          <cell r="G2527" t="str">
            <v>294.50</v>
          </cell>
          <cell r="H2527" t="str">
            <v>2,925.85</v>
          </cell>
        </row>
        <row r="2528">
          <cell r="A2528" t="str">
            <v>24-28-a-06</v>
          </cell>
          <cell r="B2528" t="str">
            <v>Providing and installing  PVC sockets BSS ClassB'working pressure : 10" i/d</v>
          </cell>
          <cell r="C2528" t="str">
            <v>Each</v>
          </cell>
          <cell r="D2528" t="str">
            <v>367.85</v>
          </cell>
          <cell r="E2528" t="str">
            <v>2,048.31</v>
          </cell>
          <cell r="F2528" t="str">
            <v>Each</v>
          </cell>
          <cell r="G2528" t="str">
            <v>367.85</v>
          </cell>
          <cell r="H2528" t="str">
            <v>2,048.31</v>
          </cell>
        </row>
        <row r="2529">
          <cell r="A2529" t="str">
            <v>24-28-a-07</v>
          </cell>
          <cell r="B2529" t="str">
            <v>Providing and installing  PVC sockets BSS ClassB'working pressure : 12" i/d</v>
          </cell>
          <cell r="C2529" t="str">
            <v>Each</v>
          </cell>
          <cell r="D2529" t="str">
            <v>441.75</v>
          </cell>
          <cell r="E2529" t="str">
            <v>2,525.41</v>
          </cell>
          <cell r="F2529" t="str">
            <v>Each</v>
          </cell>
          <cell r="G2529" t="str">
            <v>441.75</v>
          </cell>
          <cell r="H2529" t="str">
            <v>2,525.41</v>
          </cell>
        </row>
        <row r="2530">
          <cell r="A2530" t="str">
            <v>24-28-b-01</v>
          </cell>
          <cell r="B2530" t="str">
            <v>Providing and installing  PVC sockets BSS ClassC'working pressure : 2" i/d</v>
          </cell>
          <cell r="C2530" t="str">
            <v>Each</v>
          </cell>
          <cell r="D2530" t="str">
            <v>98.58</v>
          </cell>
          <cell r="E2530" t="str">
            <v>198.68</v>
          </cell>
          <cell r="F2530" t="str">
            <v>Each</v>
          </cell>
          <cell r="G2530" t="str">
            <v>98.58</v>
          </cell>
          <cell r="H2530" t="str">
            <v>198.68</v>
          </cell>
        </row>
        <row r="2531">
          <cell r="A2531" t="str">
            <v>24-28-b-02</v>
          </cell>
          <cell r="B2531" t="str">
            <v>Providing and installing  PVC sockets BSS ClassC'working pressure : 3" i/d</v>
          </cell>
          <cell r="C2531" t="str">
            <v>Each</v>
          </cell>
          <cell r="D2531" t="str">
            <v>542.50</v>
          </cell>
          <cell r="E2531" t="str">
            <v>738.78</v>
          </cell>
          <cell r="F2531" t="str">
            <v>Each</v>
          </cell>
          <cell r="G2531" t="str">
            <v>542.50</v>
          </cell>
          <cell r="H2531" t="str">
            <v>738.78</v>
          </cell>
        </row>
        <row r="2532">
          <cell r="A2532" t="str">
            <v>24-28-b-03</v>
          </cell>
          <cell r="B2532" t="str">
            <v>Providing and installing  PVC sockets BSS ClassC'working pressure : 4" i/d</v>
          </cell>
          <cell r="C2532" t="str">
            <v>Each</v>
          </cell>
          <cell r="D2532" t="str">
            <v>147.25</v>
          </cell>
          <cell r="E2532" t="str">
            <v>380.60</v>
          </cell>
          <cell r="F2532" t="str">
            <v>Each</v>
          </cell>
          <cell r="G2532" t="str">
            <v>147.25</v>
          </cell>
          <cell r="H2532" t="str">
            <v>380.60</v>
          </cell>
        </row>
        <row r="2533">
          <cell r="A2533" t="str">
            <v>24-28-b-04</v>
          </cell>
          <cell r="B2533" t="str">
            <v>Providing and installing  PVC sockets BSS ClassC'working pressure : 6" i/d</v>
          </cell>
          <cell r="C2533" t="str">
            <v>Each</v>
          </cell>
          <cell r="D2533" t="str">
            <v>206.15</v>
          </cell>
          <cell r="E2533" t="str">
            <v>1,039.85</v>
          </cell>
          <cell r="F2533" t="str">
            <v>Each</v>
          </cell>
          <cell r="G2533" t="str">
            <v>206.15</v>
          </cell>
          <cell r="H2533" t="str">
            <v>1,039.85</v>
          </cell>
        </row>
        <row r="2534">
          <cell r="A2534" t="str">
            <v>24-28-b-05</v>
          </cell>
          <cell r="B2534" t="str">
            <v>Providing and installing  PVC sockets BSS ClassC'working pressure : 8" i/d</v>
          </cell>
          <cell r="C2534" t="str">
            <v>Each</v>
          </cell>
          <cell r="D2534" t="str">
            <v>294.50</v>
          </cell>
          <cell r="E2534" t="str">
            <v>2,925.85</v>
          </cell>
          <cell r="F2534" t="str">
            <v>Each</v>
          </cell>
          <cell r="G2534" t="str">
            <v>294.50</v>
          </cell>
          <cell r="H2534" t="str">
            <v>2,925.85</v>
          </cell>
        </row>
        <row r="2535">
          <cell r="A2535" t="str">
            <v>24-28-b-06</v>
          </cell>
          <cell r="B2535" t="str">
            <v>Providing and installing  PVC sockets BSS ClassC'working pressure : 10" i/d</v>
          </cell>
          <cell r="C2535" t="str">
            <v>Each</v>
          </cell>
          <cell r="D2535" t="str">
            <v>368.13</v>
          </cell>
          <cell r="E2535" t="str">
            <v>2,652.49</v>
          </cell>
          <cell r="F2535" t="str">
            <v>Each</v>
          </cell>
          <cell r="G2535" t="str">
            <v>368.13</v>
          </cell>
          <cell r="H2535" t="str">
            <v>2,652.49</v>
          </cell>
        </row>
        <row r="2536">
          <cell r="A2536" t="str">
            <v>24-28-b-07</v>
          </cell>
          <cell r="B2536" t="str">
            <v>Providing and installing  PVC sockets BSS ClassC'working pressure : 12" i/d</v>
          </cell>
          <cell r="C2536" t="str">
            <v>Each</v>
          </cell>
          <cell r="D2536" t="str">
            <v>441.75</v>
          </cell>
          <cell r="E2536" t="str">
            <v>3,733.21</v>
          </cell>
          <cell r="F2536" t="str">
            <v>Each</v>
          </cell>
          <cell r="G2536" t="str">
            <v>441.75</v>
          </cell>
          <cell r="H2536" t="str">
            <v>3,733.21</v>
          </cell>
        </row>
        <row r="2537">
          <cell r="A2537" t="str">
            <v>24-28-c-01</v>
          </cell>
          <cell r="B2537" t="str">
            <v>Providing and installing  PVC sockets BSS ClassD'working pressure : 2" i/d</v>
          </cell>
          <cell r="C2537" t="str">
            <v>Each</v>
          </cell>
          <cell r="D2537">
            <v>98.58</v>
          </cell>
          <cell r="E2537">
            <v>198.68</v>
          </cell>
          <cell r="F2537" t="str">
            <v>Each</v>
          </cell>
          <cell r="G2537">
            <v>98.58</v>
          </cell>
          <cell r="H2537">
            <v>198.68</v>
          </cell>
        </row>
        <row r="2538">
          <cell r="A2538" t="str">
            <v>24-28-c-02</v>
          </cell>
          <cell r="B2538" t="str">
            <v>Providing and installing  PVC sockets BSS ClassD'working pressure : 3" i/d</v>
          </cell>
          <cell r="C2538" t="str">
            <v>Each</v>
          </cell>
          <cell r="D2538" t="str">
            <v>103.07</v>
          </cell>
          <cell r="E2538" t="str">
            <v>295.81</v>
          </cell>
          <cell r="F2538" t="str">
            <v>Each</v>
          </cell>
          <cell r="G2538" t="str">
            <v>103.07</v>
          </cell>
          <cell r="H2538" t="str">
            <v>295.81</v>
          </cell>
        </row>
        <row r="2539">
          <cell r="A2539" t="str">
            <v>24-28-c-03</v>
          </cell>
          <cell r="B2539" t="str">
            <v>Providing and installing  PVC sockets BSS ClassD'working pressure : 4" i/d</v>
          </cell>
          <cell r="C2539" t="str">
            <v>Each</v>
          </cell>
          <cell r="D2539" t="str">
            <v>147.25</v>
          </cell>
          <cell r="E2539" t="str">
            <v>380.60</v>
          </cell>
          <cell r="F2539" t="str">
            <v>Each</v>
          </cell>
          <cell r="G2539" t="str">
            <v>147.25</v>
          </cell>
          <cell r="H2539" t="str">
            <v>380.60</v>
          </cell>
        </row>
        <row r="2540">
          <cell r="A2540" t="str">
            <v>24-28-c-04</v>
          </cell>
          <cell r="B2540" t="str">
            <v>Providing and installing  PVC sockets BSS ClassD'working pressure : 6" i/d</v>
          </cell>
          <cell r="C2540" t="str">
            <v>Each</v>
          </cell>
          <cell r="D2540" t="str">
            <v>206.15</v>
          </cell>
          <cell r="E2540" t="str">
            <v>1,039.85</v>
          </cell>
          <cell r="F2540" t="str">
            <v>Each</v>
          </cell>
          <cell r="G2540" t="str">
            <v>206.15</v>
          </cell>
          <cell r="H2540" t="str">
            <v>1,039.85</v>
          </cell>
        </row>
        <row r="2541">
          <cell r="A2541" t="str">
            <v>24-28-c-05</v>
          </cell>
          <cell r="B2541" t="str">
            <v>Providing and installing  PVC sockets BSS ClassD'working pressure : 8" i/d</v>
          </cell>
          <cell r="C2541" t="str">
            <v>Each</v>
          </cell>
          <cell r="D2541" t="str">
            <v>294.50</v>
          </cell>
          <cell r="E2541" t="str">
            <v>2,925.85</v>
          </cell>
          <cell r="F2541" t="str">
            <v>Each</v>
          </cell>
          <cell r="G2541" t="str">
            <v>294.50</v>
          </cell>
          <cell r="H2541" t="str">
            <v>2,925.85</v>
          </cell>
        </row>
        <row r="2542">
          <cell r="A2542" t="str">
            <v>24-28-c-06</v>
          </cell>
          <cell r="B2542" t="str">
            <v>Providing and installing  PVC sockets BSS ClassD'working pressure : 10" i/d</v>
          </cell>
          <cell r="C2542" t="str">
            <v>Each</v>
          </cell>
          <cell r="D2542" t="str">
            <v>368.13</v>
          </cell>
          <cell r="E2542" t="str">
            <v>3,189.29</v>
          </cell>
          <cell r="F2542" t="str">
            <v>Each</v>
          </cell>
          <cell r="G2542" t="str">
            <v>368.13</v>
          </cell>
          <cell r="H2542" t="str">
            <v>3,189.29</v>
          </cell>
        </row>
        <row r="2543">
          <cell r="A2543" t="str">
            <v>24-28-c-07</v>
          </cell>
          <cell r="B2543" t="str">
            <v>Providing and installing  PVC sockets BSS ClassD'working pressure : 12" i/d</v>
          </cell>
          <cell r="C2543" t="str">
            <v>Each</v>
          </cell>
          <cell r="D2543" t="str">
            <v>441.75</v>
          </cell>
          <cell r="E2543" t="str">
            <v>4,135.81</v>
          </cell>
          <cell r="F2543" t="str">
            <v>Each</v>
          </cell>
          <cell r="G2543" t="str">
            <v>441.75</v>
          </cell>
          <cell r="H2543" t="str">
            <v>4,135.81</v>
          </cell>
        </row>
        <row r="2544">
          <cell r="A2544" t="str">
            <v>24-29-a-01</v>
          </cell>
          <cell r="B2544" t="str">
            <v>Providing and installing  PVC tappered core BSS ClassB'working pressure : 2" i/d</v>
          </cell>
          <cell r="C2544" t="str">
            <v>Each</v>
          </cell>
          <cell r="D2544" t="str">
            <v>201.81</v>
          </cell>
          <cell r="E2544" t="str">
            <v>304.09</v>
          </cell>
          <cell r="F2544" t="str">
            <v>Each</v>
          </cell>
          <cell r="G2544" t="str">
            <v>201.81</v>
          </cell>
          <cell r="H2544" t="str">
            <v>304.09</v>
          </cell>
        </row>
        <row r="2545">
          <cell r="A2545" t="str">
            <v>24-29-a-02</v>
          </cell>
          <cell r="B2545" t="str">
            <v>Providing and installing  PVC tappered core BSS ClassB'working pressure : 3" i/d</v>
          </cell>
          <cell r="C2545" t="str">
            <v>Each</v>
          </cell>
          <cell r="D2545" t="str">
            <v>220.88</v>
          </cell>
          <cell r="E2545" t="str">
            <v>343.44</v>
          </cell>
          <cell r="F2545" t="str">
            <v>Each</v>
          </cell>
          <cell r="G2545" t="str">
            <v>220.88</v>
          </cell>
          <cell r="H2545" t="str">
            <v>343.44</v>
          </cell>
        </row>
        <row r="2546">
          <cell r="A2546" t="str">
            <v>24-29-a-03</v>
          </cell>
          <cell r="B2546" t="str">
            <v>Providing and installing  PVC tappered core BSS ClassB'working pressure : 4" i/d</v>
          </cell>
          <cell r="C2546" t="str">
            <v>Each</v>
          </cell>
          <cell r="D2546" t="str">
            <v>294.50</v>
          </cell>
          <cell r="E2546" t="str">
            <v>437.79</v>
          </cell>
          <cell r="F2546" t="str">
            <v>Each</v>
          </cell>
          <cell r="G2546" t="str">
            <v>294.50</v>
          </cell>
          <cell r="H2546" t="str">
            <v>437.79</v>
          </cell>
        </row>
        <row r="2547">
          <cell r="A2547" t="str">
            <v>24-29-a-04</v>
          </cell>
          <cell r="B2547" t="str">
            <v>Providing and installing  PVC tappered core BSS ClassB'working pressure : 6" i/d</v>
          </cell>
          <cell r="C2547" t="str">
            <v>Each</v>
          </cell>
          <cell r="D2547" t="str">
            <v>427.02</v>
          </cell>
          <cell r="E2547" t="str">
            <v>618.35</v>
          </cell>
          <cell r="F2547" t="str">
            <v>Each</v>
          </cell>
          <cell r="G2547" t="str">
            <v>427.02</v>
          </cell>
          <cell r="H2547" t="str">
            <v>618.35</v>
          </cell>
        </row>
        <row r="2548">
          <cell r="A2548" t="str">
            <v>24-29-a-05</v>
          </cell>
          <cell r="B2548" t="str">
            <v>Providing and installing  PVC tappered core BSS ClassB'working pressure : 8" i/d</v>
          </cell>
          <cell r="C2548" t="str">
            <v>Each</v>
          </cell>
          <cell r="D2548" t="str">
            <v>589.00</v>
          </cell>
          <cell r="E2548" t="str">
            <v>915.83</v>
          </cell>
          <cell r="F2548" t="str">
            <v>Each</v>
          </cell>
          <cell r="G2548" t="str">
            <v>589.00</v>
          </cell>
          <cell r="H2548" t="str">
            <v>915.83</v>
          </cell>
        </row>
        <row r="2549">
          <cell r="A2549" t="str">
            <v>24-29-a-06</v>
          </cell>
          <cell r="B2549" t="str">
            <v>Providing and installing  PVC tappered core BSS ClassB'working pressure : 10" i/d</v>
          </cell>
          <cell r="C2549" t="str">
            <v>Each</v>
          </cell>
          <cell r="D2549" t="str">
            <v>736.25</v>
          </cell>
          <cell r="E2549" t="str">
            <v>1,278.99</v>
          </cell>
          <cell r="F2549" t="str">
            <v>Each</v>
          </cell>
          <cell r="G2549" t="str">
            <v>736.25</v>
          </cell>
          <cell r="H2549" t="str">
            <v>1,278.99</v>
          </cell>
        </row>
        <row r="2550">
          <cell r="A2550" t="str">
            <v>24-29-a-07</v>
          </cell>
          <cell r="B2550" t="str">
            <v>Providing and installing  PVC tappered core BSS ClassB'working pressure : 12" i/d</v>
          </cell>
          <cell r="C2550" t="str">
            <v>Each</v>
          </cell>
          <cell r="D2550" t="str">
            <v>871.10</v>
          </cell>
          <cell r="E2550" t="str">
            <v>1,468.60</v>
          </cell>
          <cell r="F2550" t="str">
            <v>Each</v>
          </cell>
          <cell r="G2550" t="str">
            <v>871.10</v>
          </cell>
          <cell r="H2550" t="str">
            <v>1,468.60</v>
          </cell>
        </row>
        <row r="2551">
          <cell r="A2551" t="str">
            <v>24-29-b-01</v>
          </cell>
          <cell r="B2551" t="str">
            <v>Providing and installing  PVC tappered core BSS ClassC'working pressure : 2" i/d</v>
          </cell>
          <cell r="C2551" t="str">
            <v>Each</v>
          </cell>
          <cell r="D2551" t="str">
            <v>201.81</v>
          </cell>
          <cell r="E2551" t="str">
            <v>310.80</v>
          </cell>
          <cell r="F2551" t="str">
            <v>Each</v>
          </cell>
          <cell r="G2551" t="str">
            <v>201.81</v>
          </cell>
          <cell r="H2551" t="str">
            <v>310.80</v>
          </cell>
        </row>
        <row r="2552">
          <cell r="A2552" t="str">
            <v>24-29-b-02</v>
          </cell>
          <cell r="B2552" t="str">
            <v>Providing and installing  PVC tappered core BSS ClassC'working pressure : 3" i/d</v>
          </cell>
          <cell r="C2552" t="str">
            <v>Each</v>
          </cell>
          <cell r="D2552" t="str">
            <v>220.88</v>
          </cell>
          <cell r="E2552" t="str">
            <v>350.15</v>
          </cell>
          <cell r="F2552" t="str">
            <v>Each</v>
          </cell>
          <cell r="G2552" t="str">
            <v>220.88</v>
          </cell>
          <cell r="H2552" t="str">
            <v>350.15</v>
          </cell>
        </row>
        <row r="2553">
          <cell r="A2553" t="str">
            <v>24-29-b-03</v>
          </cell>
          <cell r="B2553" t="str">
            <v>Providing and installing  PVC tappered core BSS ClassC'working pressure : 4" i/d</v>
          </cell>
          <cell r="C2553" t="str">
            <v>Each</v>
          </cell>
          <cell r="D2553" t="str">
            <v>294.50</v>
          </cell>
          <cell r="E2553" t="str">
            <v>451.20</v>
          </cell>
          <cell r="F2553" t="str">
            <v>Each</v>
          </cell>
          <cell r="G2553" t="str">
            <v>294.50</v>
          </cell>
          <cell r="H2553" t="str">
            <v>451.20</v>
          </cell>
        </row>
        <row r="2554">
          <cell r="A2554" t="str">
            <v>24-29-b-04</v>
          </cell>
          <cell r="B2554" t="str">
            <v>Providing and installing  PVC tappered core BSS ClassC'working pressure : 6" i/d</v>
          </cell>
          <cell r="C2554" t="str">
            <v>Each</v>
          </cell>
          <cell r="D2554" t="str">
            <v>427.58</v>
          </cell>
          <cell r="E2554" t="str">
            <v>632.33</v>
          </cell>
          <cell r="F2554" t="str">
            <v>Each</v>
          </cell>
          <cell r="G2554" t="str">
            <v>427.58</v>
          </cell>
          <cell r="H2554" t="str">
            <v>632.33</v>
          </cell>
        </row>
        <row r="2555">
          <cell r="A2555" t="str">
            <v>24-29-b-05</v>
          </cell>
          <cell r="B2555" t="str">
            <v>Providing and installing  PVC tappered core BSS ClassC'working pressure : 8" i/d</v>
          </cell>
          <cell r="C2555" t="str">
            <v>Each</v>
          </cell>
          <cell r="D2555" t="str">
            <v>589.00</v>
          </cell>
          <cell r="E2555" t="str">
            <v>929.25</v>
          </cell>
          <cell r="F2555" t="str">
            <v>Each</v>
          </cell>
          <cell r="G2555" t="str">
            <v>589.00</v>
          </cell>
          <cell r="H2555" t="str">
            <v>929.25</v>
          </cell>
        </row>
        <row r="2556">
          <cell r="A2556" t="str">
            <v>24-29-b-06</v>
          </cell>
          <cell r="B2556" t="str">
            <v>Providing and installing  PVC tappered core BSS ClassC'working pressure : 10" i/d</v>
          </cell>
          <cell r="C2556" t="str">
            <v>Each</v>
          </cell>
          <cell r="D2556" t="str">
            <v>736.25</v>
          </cell>
          <cell r="E2556" t="str">
            <v>1,305.83</v>
          </cell>
          <cell r="F2556" t="str">
            <v>Each</v>
          </cell>
          <cell r="G2556" t="str">
            <v>736.25</v>
          </cell>
          <cell r="H2556" t="str">
            <v>1,305.83</v>
          </cell>
        </row>
        <row r="2557">
          <cell r="A2557" t="str">
            <v>24-29-b-07</v>
          </cell>
          <cell r="B2557" t="str">
            <v>Providing and installing  PVC tappered core BSS ClassC'working pressure : 12" i/d</v>
          </cell>
          <cell r="C2557" t="str">
            <v>Each</v>
          </cell>
          <cell r="D2557" t="str">
            <v>885.36</v>
          </cell>
          <cell r="E2557" t="str">
            <v>1,563.50</v>
          </cell>
          <cell r="F2557" t="str">
            <v>Each</v>
          </cell>
          <cell r="G2557" t="str">
            <v>885.36</v>
          </cell>
          <cell r="H2557" t="str">
            <v>1,563.50</v>
          </cell>
        </row>
        <row r="2558">
          <cell r="A2558" t="str">
            <v>24-29-c-01</v>
          </cell>
          <cell r="B2558" t="str">
            <v>Providing and installing  PVC tappered core BSS ClassD'working pressure : 2" i/d</v>
          </cell>
          <cell r="C2558" t="str">
            <v>Each</v>
          </cell>
          <cell r="D2558">
            <v>201.81</v>
          </cell>
          <cell r="E2558">
            <v>304.08999999999997</v>
          </cell>
          <cell r="F2558" t="str">
            <v>Each</v>
          </cell>
          <cell r="G2558">
            <v>201.81</v>
          </cell>
          <cell r="H2558">
            <v>304.08999999999997</v>
          </cell>
        </row>
        <row r="2559">
          <cell r="A2559" t="str">
            <v>24-29-c-02</v>
          </cell>
          <cell r="B2559" t="str">
            <v>Providing and installing  PVC tappered core BSS ClassD'working pressure : 3" i/d</v>
          </cell>
          <cell r="C2559" t="str">
            <v>Each</v>
          </cell>
          <cell r="D2559" t="str">
            <v>220.88</v>
          </cell>
          <cell r="E2559" t="str">
            <v>343.44</v>
          </cell>
          <cell r="F2559" t="str">
            <v>Each</v>
          </cell>
          <cell r="G2559" t="str">
            <v>220.88</v>
          </cell>
          <cell r="H2559" t="str">
            <v>343.44</v>
          </cell>
        </row>
        <row r="2560">
          <cell r="A2560" t="str">
            <v>24-29-c-03</v>
          </cell>
          <cell r="B2560" t="str">
            <v>Providing and installing  PVC tappered core BSS ClassD'working pressure : 4" i/d</v>
          </cell>
          <cell r="C2560" t="str">
            <v>Each</v>
          </cell>
          <cell r="D2560" t="str">
            <v>294.50</v>
          </cell>
          <cell r="E2560" t="str">
            <v>484.76</v>
          </cell>
          <cell r="F2560" t="str">
            <v>Each</v>
          </cell>
          <cell r="G2560" t="str">
            <v>294.50</v>
          </cell>
          <cell r="H2560" t="str">
            <v>484.76</v>
          </cell>
        </row>
        <row r="2561">
          <cell r="A2561" t="str">
            <v>24-29-c-04</v>
          </cell>
          <cell r="B2561" t="str">
            <v>Providing and installing  PVC tappered core BSS ClassD'working pressure : 6" i/d</v>
          </cell>
          <cell r="C2561" t="str">
            <v>Each</v>
          </cell>
          <cell r="D2561" t="str">
            <v>427.02</v>
          </cell>
          <cell r="E2561" t="str">
            <v>698.87</v>
          </cell>
          <cell r="F2561" t="str">
            <v>Each</v>
          </cell>
          <cell r="G2561" t="str">
            <v>427.02</v>
          </cell>
          <cell r="H2561" t="str">
            <v>698.87</v>
          </cell>
        </row>
        <row r="2562">
          <cell r="A2562" t="str">
            <v>24-29-c-05</v>
          </cell>
          <cell r="B2562" t="str">
            <v>Providing and installing  PVC tappered core BSS ClassD'working pressure : 8" i/d</v>
          </cell>
          <cell r="C2562" t="str">
            <v>Each</v>
          </cell>
          <cell r="D2562" t="str">
            <v>589.00</v>
          </cell>
          <cell r="E2562" t="str">
            <v>1,050.03</v>
          </cell>
          <cell r="F2562" t="str">
            <v>Each</v>
          </cell>
          <cell r="G2562" t="str">
            <v>589.00</v>
          </cell>
          <cell r="H2562" t="str">
            <v>1,050.03</v>
          </cell>
        </row>
        <row r="2563">
          <cell r="A2563" t="str">
            <v>24-29-c-06</v>
          </cell>
          <cell r="B2563" t="str">
            <v>Providing and installing  PVC tappered core BSS ClassD'working pressure : 10" i/d</v>
          </cell>
          <cell r="C2563" t="str">
            <v>Each</v>
          </cell>
          <cell r="D2563" t="str">
            <v>736.25</v>
          </cell>
          <cell r="E2563" t="str">
            <v>1,574.23</v>
          </cell>
          <cell r="F2563" t="str">
            <v>Each</v>
          </cell>
          <cell r="G2563" t="str">
            <v>736.25</v>
          </cell>
          <cell r="H2563" t="str">
            <v>1,574.23</v>
          </cell>
        </row>
        <row r="2564">
          <cell r="A2564" t="str">
            <v>24-29-c-07</v>
          </cell>
          <cell r="B2564" t="str">
            <v>Providing and installing  PVC tappered core BSS ClassD'working pressure : 12" i/d</v>
          </cell>
          <cell r="C2564" t="str">
            <v>Each</v>
          </cell>
          <cell r="D2564" t="str">
            <v>883.50</v>
          </cell>
          <cell r="E2564" t="str">
            <v>1,850.16</v>
          </cell>
          <cell r="F2564" t="str">
            <v>Each</v>
          </cell>
          <cell r="G2564" t="str">
            <v>883.50</v>
          </cell>
          <cell r="H2564" t="str">
            <v>1,850.16</v>
          </cell>
        </row>
        <row r="2565">
          <cell r="A2565" t="str">
            <v>24-30-a-01</v>
          </cell>
          <cell r="B2565" t="str">
            <v>Providing and Laying  HDPE pipe Din-/Din-/ISO-4427incl testing &amp; disinfect complete (20mm dia)</v>
          </cell>
          <cell r="C2565" t="str">
            <v>Rft</v>
          </cell>
          <cell r="D2565" t="str">
            <v>26.84</v>
          </cell>
          <cell r="E2565" t="str">
            <v>44.14</v>
          </cell>
          <cell r="F2565" t="str">
            <v>m</v>
          </cell>
          <cell r="G2565" t="str">
            <v>88.06</v>
          </cell>
          <cell r="H2565" t="str">
            <v>144.81</v>
          </cell>
        </row>
        <row r="2566">
          <cell r="A2566" t="str">
            <v>24-30-a-02</v>
          </cell>
          <cell r="B2566" t="str">
            <v>Providing and Laying  HDPE pipeDin-8074/Din-8075/ISO-4427 including testing &amp; disinfectcomplete (25mm dia)</v>
          </cell>
          <cell r="C2566" t="str">
            <v>Rft</v>
          </cell>
          <cell r="D2566" t="str">
            <v>26.84</v>
          </cell>
          <cell r="E2566" t="str">
            <v>50.24</v>
          </cell>
          <cell r="F2566" t="str">
            <v>m</v>
          </cell>
          <cell r="G2566" t="str">
            <v>88.06</v>
          </cell>
          <cell r="H2566" t="str">
            <v>164.82</v>
          </cell>
        </row>
        <row r="2567">
          <cell r="A2567" t="str">
            <v>24-30-a-03</v>
          </cell>
          <cell r="B2567" t="str">
            <v>Providing and Laying  HDPE pipeDin-8074/Din-8075/ISO-4427 incl testing &amp; disinfectcomplete (32mm dia)</v>
          </cell>
          <cell r="C2567" t="str">
            <v>Rft</v>
          </cell>
          <cell r="D2567" t="str">
            <v>26.84</v>
          </cell>
          <cell r="E2567" t="str">
            <v>58.78</v>
          </cell>
          <cell r="F2567" t="str">
            <v>m</v>
          </cell>
          <cell r="G2567" t="str">
            <v>88.06</v>
          </cell>
          <cell r="H2567" t="str">
            <v>192.84</v>
          </cell>
        </row>
        <row r="2568">
          <cell r="A2568" t="str">
            <v>24-30-a-04</v>
          </cell>
          <cell r="B2568" t="str">
            <v>Providing and Laying  HDPE pipeDin-8074/Din-8075/ISO-4427 including testing &amp; disinfectcomplete (40mm dia)</v>
          </cell>
          <cell r="C2568" t="str">
            <v>Rft</v>
          </cell>
          <cell r="D2568" t="str">
            <v>35.91</v>
          </cell>
          <cell r="E2568" t="str">
            <v>85.00</v>
          </cell>
          <cell r="F2568" t="str">
            <v>m</v>
          </cell>
          <cell r="G2568" t="str">
            <v>117.83</v>
          </cell>
          <cell r="H2568" t="str">
            <v>278.89</v>
          </cell>
        </row>
        <row r="2569">
          <cell r="A2569" t="str">
            <v>24-30-a-05</v>
          </cell>
          <cell r="B2569" t="str">
            <v>Providing and Laying  HDPE pipeDin-8074/Din-8075/ISO-4427 including testing &amp; disinfectcomplete (50mm dia)</v>
          </cell>
          <cell r="C2569" t="str">
            <v>Rft</v>
          </cell>
          <cell r="D2569" t="str">
            <v>35.91</v>
          </cell>
          <cell r="E2569" t="str">
            <v>110.62</v>
          </cell>
          <cell r="F2569" t="str">
            <v>m</v>
          </cell>
          <cell r="G2569" t="str">
            <v>117.83</v>
          </cell>
          <cell r="H2569" t="str">
            <v>362.94</v>
          </cell>
        </row>
        <row r="2570">
          <cell r="A2570" t="str">
            <v>24-30-a-06</v>
          </cell>
          <cell r="B2570" t="str">
            <v>Providing and Laying  HDPE pipeDin-8074/Din-8075/ISO-4427 incl testing &amp; disinfectcomplete (75mm dia)</v>
          </cell>
          <cell r="C2570" t="str">
            <v>Rft</v>
          </cell>
          <cell r="D2570" t="str">
            <v>35.91</v>
          </cell>
          <cell r="E2570" t="str">
            <v>199.68</v>
          </cell>
          <cell r="F2570" t="str">
            <v>m</v>
          </cell>
          <cell r="G2570" t="str">
            <v>117.83</v>
          </cell>
          <cell r="H2570" t="str">
            <v>655.13</v>
          </cell>
        </row>
        <row r="2571">
          <cell r="A2571" t="str">
            <v>24-30-a-07</v>
          </cell>
          <cell r="B2571" t="str">
            <v>Providing and Laying  HDPE pipeDin-8074/Din-8075/ISO-4427 including testing &amp; disinfectcomplete (110mm dia)</v>
          </cell>
          <cell r="C2571" t="str">
            <v>Rft</v>
          </cell>
          <cell r="D2571" t="str">
            <v>40.40</v>
          </cell>
          <cell r="E2571" t="str">
            <v>389.65</v>
          </cell>
          <cell r="F2571" t="str">
            <v>m</v>
          </cell>
          <cell r="G2571" t="str">
            <v>132.56</v>
          </cell>
          <cell r="H2571" t="str">
            <v>1,278.38</v>
          </cell>
        </row>
        <row r="2572">
          <cell r="A2572" t="str">
            <v>24-30-b-01</v>
          </cell>
          <cell r="B2572" t="str">
            <v>Providing and installing  HDPE Socket 20mm dia</v>
          </cell>
          <cell r="C2572" t="str">
            <v>Each</v>
          </cell>
          <cell r="D2572" t="str">
            <v>70.68</v>
          </cell>
          <cell r="E2572" t="str">
            <v>156.65</v>
          </cell>
          <cell r="F2572" t="str">
            <v>Each</v>
          </cell>
          <cell r="G2572" t="str">
            <v>70.68</v>
          </cell>
          <cell r="H2572" t="str">
            <v>156.65</v>
          </cell>
        </row>
        <row r="2573">
          <cell r="A2573" t="str">
            <v>24-30-b-02</v>
          </cell>
          <cell r="B2573" t="str">
            <v>Providing and installing  HDPE Socket 25mm dia</v>
          </cell>
          <cell r="C2573" t="str">
            <v>Each</v>
          </cell>
          <cell r="D2573" t="str">
            <v>70.68</v>
          </cell>
          <cell r="E2573" t="str">
            <v>205.45</v>
          </cell>
          <cell r="F2573" t="str">
            <v>Each</v>
          </cell>
          <cell r="G2573" t="str">
            <v>70.68</v>
          </cell>
          <cell r="H2573" t="str">
            <v>205.45</v>
          </cell>
        </row>
        <row r="2574">
          <cell r="A2574" t="str">
            <v>24-30-b-03</v>
          </cell>
          <cell r="B2574" t="str">
            <v>Providing and installing  HDPE Socket 32mm dia</v>
          </cell>
          <cell r="C2574" t="str">
            <v>Each</v>
          </cell>
          <cell r="D2574" t="str">
            <v>70.68</v>
          </cell>
          <cell r="E2574" t="str">
            <v>266.45</v>
          </cell>
          <cell r="F2574" t="str">
            <v>Each</v>
          </cell>
          <cell r="G2574" t="str">
            <v>70.68</v>
          </cell>
          <cell r="H2574" t="str">
            <v>266.45</v>
          </cell>
        </row>
        <row r="2575">
          <cell r="A2575" t="str">
            <v>24-30-b-04</v>
          </cell>
          <cell r="B2575" t="str">
            <v>Providing and installing  HDPE Socket 40mm dia</v>
          </cell>
          <cell r="C2575" t="str">
            <v>Each</v>
          </cell>
          <cell r="D2575" t="str">
            <v>98.58</v>
          </cell>
          <cell r="E2575" t="str">
            <v>465.38</v>
          </cell>
          <cell r="F2575" t="str">
            <v>Each</v>
          </cell>
          <cell r="G2575" t="str">
            <v>98.58</v>
          </cell>
          <cell r="H2575" t="str">
            <v>465.38</v>
          </cell>
        </row>
        <row r="2576">
          <cell r="A2576" t="str">
            <v>24-30-b-05</v>
          </cell>
          <cell r="B2576" t="str">
            <v>Providing and installing  HDPE Socket 50mm dia</v>
          </cell>
          <cell r="C2576" t="str">
            <v>Each</v>
          </cell>
          <cell r="D2576" t="str">
            <v>558.93</v>
          </cell>
          <cell r="E2576" t="str">
            <v>1,173.44</v>
          </cell>
          <cell r="F2576" t="str">
            <v>Each</v>
          </cell>
          <cell r="G2576" t="str">
            <v>558.93</v>
          </cell>
          <cell r="H2576" t="str">
            <v>1,173.44</v>
          </cell>
        </row>
        <row r="2577">
          <cell r="A2577" t="str">
            <v>24-30-b-06</v>
          </cell>
          <cell r="B2577" t="str">
            <v>Providing and installing  HDPE Socket 75mm dia</v>
          </cell>
          <cell r="C2577" t="str">
            <v>Each</v>
          </cell>
          <cell r="D2577" t="str">
            <v>103.07</v>
          </cell>
          <cell r="E2577" t="str">
            <v>1,506.91</v>
          </cell>
          <cell r="F2577" t="str">
            <v>Each</v>
          </cell>
          <cell r="G2577" t="str">
            <v>103.07</v>
          </cell>
          <cell r="H2577" t="str">
            <v>1,506.91</v>
          </cell>
        </row>
        <row r="2578">
          <cell r="A2578" t="str">
            <v>24-30-b-07</v>
          </cell>
          <cell r="B2578" t="str">
            <v>Providing and installing  HDPE Socket 110mm dia</v>
          </cell>
          <cell r="C2578" t="str">
            <v>Each</v>
          </cell>
          <cell r="D2578" t="str">
            <v>147.25</v>
          </cell>
          <cell r="E2578" t="str">
            <v>5,028.44</v>
          </cell>
          <cell r="F2578" t="str">
            <v>Each</v>
          </cell>
          <cell r="G2578" t="str">
            <v>147.25</v>
          </cell>
          <cell r="H2578" t="str">
            <v>5,028.44</v>
          </cell>
        </row>
        <row r="2579">
          <cell r="A2579" t="str">
            <v>24-30-c-01</v>
          </cell>
          <cell r="B2579" t="str">
            <v>Providing and installing  HDPE Tee 20mm dia</v>
          </cell>
          <cell r="C2579" t="str">
            <v>Each</v>
          </cell>
          <cell r="D2579" t="str">
            <v>235.60</v>
          </cell>
          <cell r="E2579" t="str">
            <v>377.80</v>
          </cell>
          <cell r="F2579" t="str">
            <v>Each</v>
          </cell>
          <cell r="G2579" t="str">
            <v>235.60</v>
          </cell>
          <cell r="H2579" t="str">
            <v>377.80</v>
          </cell>
        </row>
        <row r="2580">
          <cell r="A2580" t="str">
            <v>24-30-c-02</v>
          </cell>
          <cell r="B2580" t="str">
            <v>Providing and installing  HDPE Tee 25mm dia</v>
          </cell>
          <cell r="C2580" t="str">
            <v>Each</v>
          </cell>
          <cell r="D2580" t="str">
            <v>235.60</v>
          </cell>
          <cell r="E2580" t="str">
            <v>463.20</v>
          </cell>
          <cell r="F2580" t="str">
            <v>Each</v>
          </cell>
          <cell r="G2580" t="str">
            <v>235.60</v>
          </cell>
          <cell r="H2580" t="str">
            <v>463.20</v>
          </cell>
        </row>
        <row r="2581">
          <cell r="A2581" t="str">
            <v>24-30-c-03</v>
          </cell>
          <cell r="B2581" t="str">
            <v>Providing and installing  HDPE Tee 32mm dia</v>
          </cell>
          <cell r="C2581" t="str">
            <v>Each</v>
          </cell>
          <cell r="D2581" t="str">
            <v>235.60</v>
          </cell>
          <cell r="E2581" t="str">
            <v>573.00</v>
          </cell>
          <cell r="F2581" t="str">
            <v>Each</v>
          </cell>
          <cell r="G2581" t="str">
            <v>235.60</v>
          </cell>
          <cell r="H2581" t="str">
            <v>573.00</v>
          </cell>
        </row>
        <row r="2582">
          <cell r="A2582" t="str">
            <v>24-30-c-04</v>
          </cell>
          <cell r="B2582" t="str">
            <v>Providing and installing  HDPE Tee 40mm dia</v>
          </cell>
          <cell r="C2582" t="str">
            <v>Each</v>
          </cell>
          <cell r="D2582" t="str">
            <v>294.50</v>
          </cell>
          <cell r="E2582" t="str">
            <v>937.38</v>
          </cell>
          <cell r="F2582" t="str">
            <v>Each</v>
          </cell>
          <cell r="G2582" t="str">
            <v>294.50</v>
          </cell>
          <cell r="H2582" t="str">
            <v>937.38</v>
          </cell>
        </row>
        <row r="2583">
          <cell r="A2583" t="str">
            <v>24-30-c-05</v>
          </cell>
          <cell r="B2583" t="str">
            <v>Providing and installing  HDPE Tee 50mm dia</v>
          </cell>
          <cell r="C2583" t="str">
            <v>Each</v>
          </cell>
          <cell r="D2583" t="str">
            <v>294.50</v>
          </cell>
          <cell r="E2583" t="str">
            <v>1,394.88</v>
          </cell>
          <cell r="F2583" t="str">
            <v>Each</v>
          </cell>
          <cell r="G2583" t="str">
            <v>294.50</v>
          </cell>
          <cell r="H2583" t="str">
            <v>1,394.88</v>
          </cell>
        </row>
        <row r="2584">
          <cell r="A2584" t="str">
            <v>24-30-c-06</v>
          </cell>
          <cell r="B2584" t="str">
            <v>Providing and installing  HDPE Tee 75mm dia</v>
          </cell>
          <cell r="C2584" t="str">
            <v>Each</v>
          </cell>
          <cell r="D2584" t="str">
            <v>353.40</v>
          </cell>
          <cell r="E2584" t="str">
            <v>2,735.25</v>
          </cell>
          <cell r="F2584" t="str">
            <v>Each</v>
          </cell>
          <cell r="G2584" t="str">
            <v>353.40</v>
          </cell>
          <cell r="H2584" t="str">
            <v>2,735.25</v>
          </cell>
        </row>
        <row r="2585">
          <cell r="A2585" t="str">
            <v>24-30-c-07</v>
          </cell>
          <cell r="B2585" t="str">
            <v>Providing and installing  HDPE Tee 110mm dia</v>
          </cell>
          <cell r="C2585" t="str">
            <v>Each</v>
          </cell>
          <cell r="D2585" t="str">
            <v>471.20</v>
          </cell>
          <cell r="E2585" t="str">
            <v>8,161.00</v>
          </cell>
          <cell r="F2585" t="str">
            <v>Each</v>
          </cell>
          <cell r="G2585" t="str">
            <v>471.20</v>
          </cell>
          <cell r="H2585" t="str">
            <v>8,161.00</v>
          </cell>
        </row>
        <row r="2586">
          <cell r="A2586" t="str">
            <v>24-30-d-01</v>
          </cell>
          <cell r="B2586" t="str">
            <v>Providing and installing  HDPE bend 20mm dia</v>
          </cell>
          <cell r="C2586" t="str">
            <v>Each</v>
          </cell>
          <cell r="D2586" t="str">
            <v>148.80</v>
          </cell>
          <cell r="E2586" t="str">
            <v>241.50</v>
          </cell>
          <cell r="F2586" t="str">
            <v>Each</v>
          </cell>
          <cell r="G2586" t="str">
            <v>148.80</v>
          </cell>
          <cell r="H2586" t="str">
            <v>241.50</v>
          </cell>
        </row>
        <row r="2587">
          <cell r="A2587" t="str">
            <v>24-30-d-02</v>
          </cell>
          <cell r="B2587" t="str">
            <v>Providing and installing  HDPE bend 25mm dia</v>
          </cell>
          <cell r="C2587" t="str">
            <v>Each</v>
          </cell>
          <cell r="D2587" t="str">
            <v>148.80</v>
          </cell>
          <cell r="E2587" t="str">
            <v>296.40</v>
          </cell>
          <cell r="F2587" t="str">
            <v>Each</v>
          </cell>
          <cell r="G2587" t="str">
            <v>148.80</v>
          </cell>
          <cell r="H2587" t="str">
            <v>296.40</v>
          </cell>
        </row>
        <row r="2588">
          <cell r="A2588" t="str">
            <v>24-30-d-03</v>
          </cell>
          <cell r="B2588" t="str">
            <v>Providing and installing  HDPE bend 32mm dia</v>
          </cell>
          <cell r="C2588" t="str">
            <v>Each</v>
          </cell>
          <cell r="D2588" t="str">
            <v>148.80</v>
          </cell>
          <cell r="E2588" t="str">
            <v>357.40</v>
          </cell>
          <cell r="F2588" t="str">
            <v>Each</v>
          </cell>
          <cell r="G2588" t="str">
            <v>148.80</v>
          </cell>
          <cell r="H2588" t="str">
            <v>357.40</v>
          </cell>
        </row>
        <row r="2589">
          <cell r="A2589" t="str">
            <v>24-30-d-04</v>
          </cell>
          <cell r="B2589" t="str">
            <v>Providing and installing  HDPE bend 40mm dia</v>
          </cell>
          <cell r="C2589" t="str">
            <v>Each</v>
          </cell>
          <cell r="D2589" t="str">
            <v>191.27</v>
          </cell>
          <cell r="E2589" t="str">
            <v>497.81</v>
          </cell>
          <cell r="F2589" t="str">
            <v>Each</v>
          </cell>
          <cell r="G2589" t="str">
            <v>191.27</v>
          </cell>
          <cell r="H2589" t="str">
            <v>497.81</v>
          </cell>
        </row>
        <row r="2590">
          <cell r="A2590" t="str">
            <v>24-30-d-05</v>
          </cell>
          <cell r="B2590" t="str">
            <v>Providing and installing  HDPE bend 50mm dia</v>
          </cell>
          <cell r="C2590" t="str">
            <v>Each</v>
          </cell>
          <cell r="D2590" t="str">
            <v>191.27</v>
          </cell>
          <cell r="E2590" t="str">
            <v>863.81</v>
          </cell>
          <cell r="F2590" t="str">
            <v>Each</v>
          </cell>
          <cell r="G2590" t="str">
            <v>191.27</v>
          </cell>
          <cell r="H2590" t="str">
            <v>863.81</v>
          </cell>
        </row>
        <row r="2591">
          <cell r="A2591" t="str">
            <v>24-30-d-06</v>
          </cell>
          <cell r="B2591" t="str">
            <v>Providing and installing  HDPE bend 75mm dia</v>
          </cell>
          <cell r="C2591" t="str">
            <v>Each</v>
          </cell>
          <cell r="D2591" t="str">
            <v>220.88</v>
          </cell>
          <cell r="E2591" t="str">
            <v>2,052.66</v>
          </cell>
          <cell r="F2591" t="str">
            <v>Each</v>
          </cell>
          <cell r="G2591" t="str">
            <v>220.88</v>
          </cell>
          <cell r="H2591" t="str">
            <v>2,052.66</v>
          </cell>
        </row>
        <row r="2592">
          <cell r="A2592" t="str">
            <v>24-30-d-07</v>
          </cell>
          <cell r="B2592" t="str">
            <v>Providing and installing  HDPE bend 110mm dia</v>
          </cell>
          <cell r="C2592" t="str">
            <v>Each</v>
          </cell>
          <cell r="D2592" t="str">
            <v>279.00</v>
          </cell>
          <cell r="E2592" t="str">
            <v>5,405.25</v>
          </cell>
          <cell r="F2592" t="str">
            <v>Each</v>
          </cell>
          <cell r="G2592" t="str">
            <v>279.00</v>
          </cell>
          <cell r="H2592" t="str">
            <v>5,405.25</v>
          </cell>
        </row>
        <row r="2593">
          <cell r="A2593" t="str">
            <v>24-30-e-01</v>
          </cell>
          <cell r="B2593" t="str">
            <v>Providing and installing  HDPE adaptor 20mm</v>
          </cell>
          <cell r="C2593" t="str">
            <v>Each</v>
          </cell>
          <cell r="D2593" t="str">
            <v>78.12</v>
          </cell>
          <cell r="E2593" t="str">
            <v>145.85</v>
          </cell>
          <cell r="F2593" t="str">
            <v>Each</v>
          </cell>
          <cell r="G2593" t="str">
            <v>78.12</v>
          </cell>
          <cell r="H2593" t="str">
            <v>145.85</v>
          </cell>
        </row>
        <row r="2594">
          <cell r="A2594" t="str">
            <v>24-30-e-02</v>
          </cell>
          <cell r="B2594" t="str">
            <v>Providing and installing  HDPE adaptor 25mm</v>
          </cell>
          <cell r="C2594" t="str">
            <v>Each</v>
          </cell>
          <cell r="D2594" t="str">
            <v>78.12</v>
          </cell>
          <cell r="E2594" t="str">
            <v>176.35</v>
          </cell>
          <cell r="F2594" t="str">
            <v>Each</v>
          </cell>
          <cell r="G2594" t="str">
            <v>78.12</v>
          </cell>
          <cell r="H2594" t="str">
            <v>176.35</v>
          </cell>
        </row>
        <row r="2595">
          <cell r="A2595" t="str">
            <v>24-30-e-03</v>
          </cell>
          <cell r="B2595" t="str">
            <v>Providing and installing  HDPE adaptor 32mm</v>
          </cell>
          <cell r="C2595" t="str">
            <v>Each</v>
          </cell>
          <cell r="D2595" t="str">
            <v>78.12</v>
          </cell>
          <cell r="E2595" t="str">
            <v>219.05</v>
          </cell>
          <cell r="F2595" t="str">
            <v>Each</v>
          </cell>
          <cell r="G2595" t="str">
            <v>78.12</v>
          </cell>
          <cell r="H2595" t="str">
            <v>219.05</v>
          </cell>
        </row>
        <row r="2596">
          <cell r="A2596" t="str">
            <v>24-30-e-04</v>
          </cell>
          <cell r="B2596" t="str">
            <v>Providing and installing  HDPE adaptor 40mm</v>
          </cell>
          <cell r="C2596" t="str">
            <v>Each</v>
          </cell>
          <cell r="D2596" t="str">
            <v>93.31</v>
          </cell>
          <cell r="E2596" t="str">
            <v>338.06</v>
          </cell>
          <cell r="F2596" t="str">
            <v>Each</v>
          </cell>
          <cell r="G2596" t="str">
            <v>93.31</v>
          </cell>
          <cell r="H2596" t="str">
            <v>338.06</v>
          </cell>
        </row>
        <row r="2597">
          <cell r="A2597" t="str">
            <v>24-30-e-05</v>
          </cell>
          <cell r="B2597" t="str">
            <v>Providing and installing  HDPE adaptor 50mm</v>
          </cell>
          <cell r="C2597" t="str">
            <v>Each</v>
          </cell>
          <cell r="D2597" t="str">
            <v>93.31</v>
          </cell>
          <cell r="E2597" t="str">
            <v>521.06</v>
          </cell>
          <cell r="F2597" t="str">
            <v>Each</v>
          </cell>
          <cell r="G2597" t="str">
            <v>93.31</v>
          </cell>
          <cell r="H2597" t="str">
            <v>521.06</v>
          </cell>
        </row>
        <row r="2598">
          <cell r="A2598" t="str">
            <v>24-30-e-06</v>
          </cell>
          <cell r="B2598" t="str">
            <v>Providing and installing  HDPE adaptor 75mm</v>
          </cell>
          <cell r="C2598" t="str">
            <v>Each</v>
          </cell>
          <cell r="D2598" t="str">
            <v>97.65</v>
          </cell>
          <cell r="E2598" t="str">
            <v>1,142.76</v>
          </cell>
          <cell r="F2598" t="str">
            <v>Each</v>
          </cell>
          <cell r="G2598" t="str">
            <v>97.65</v>
          </cell>
          <cell r="H2598" t="str">
            <v>1,142.76</v>
          </cell>
        </row>
        <row r="2599">
          <cell r="A2599" t="str">
            <v>24-30-e-07</v>
          </cell>
          <cell r="B2599" t="str">
            <v>Providing and installing  HDPE adaptor 110mm</v>
          </cell>
          <cell r="C2599" t="str">
            <v>Each</v>
          </cell>
          <cell r="D2599" t="str">
            <v>139.50</v>
          </cell>
          <cell r="E2599" t="str">
            <v>3,190.63</v>
          </cell>
          <cell r="F2599" t="str">
            <v>Each</v>
          </cell>
          <cell r="G2599" t="str">
            <v>139.50</v>
          </cell>
          <cell r="H2599" t="str">
            <v>3,190.63</v>
          </cell>
        </row>
        <row r="2600">
          <cell r="A2600" t="str">
            <v>24-31-a</v>
          </cell>
          <cell r="B2600" t="str">
            <v>S/H/J G.I. Flanged Pipe 18" i/d 6.35mm thick</v>
          </cell>
          <cell r="C2600" t="str">
            <v>Rft</v>
          </cell>
          <cell r="D2600" t="str">
            <v>1,224.88</v>
          </cell>
          <cell r="E2600" t="str">
            <v>8,249.76</v>
          </cell>
          <cell r="F2600" t="str">
            <v>m</v>
          </cell>
          <cell r="G2600" t="str">
            <v>4,018.63</v>
          </cell>
          <cell r="H2600" t="str">
            <v>27,066.13</v>
          </cell>
        </row>
        <row r="2601">
          <cell r="A2601" t="str">
            <v>24-31-b</v>
          </cell>
          <cell r="B2601" t="str">
            <v>S/H/J G.I. Flanged Pipe 16" i/d 6.35mm thick</v>
          </cell>
          <cell r="C2601" t="str">
            <v>Rft</v>
          </cell>
          <cell r="D2601" t="str">
            <v>514.15</v>
          </cell>
          <cell r="E2601" t="str">
            <v>6,313.29</v>
          </cell>
          <cell r="F2601" t="str">
            <v>m</v>
          </cell>
          <cell r="G2601" t="str">
            <v>1,686.83</v>
          </cell>
          <cell r="H2601" t="str">
            <v>20,712.90</v>
          </cell>
        </row>
        <row r="2602">
          <cell r="A2602" t="str">
            <v>24-31-c</v>
          </cell>
          <cell r="B2602" t="str">
            <v>S/H/J G.I. Flanged Pipe 12" i/d 6.35mm thick</v>
          </cell>
          <cell r="C2602" t="str">
            <v>Rft</v>
          </cell>
          <cell r="D2602" t="str">
            <v>612.44</v>
          </cell>
          <cell r="E2602" t="str">
            <v>6,107.38</v>
          </cell>
          <cell r="F2602" t="str">
            <v>m</v>
          </cell>
          <cell r="G2602" t="str">
            <v>2,009.31</v>
          </cell>
          <cell r="H2602" t="str">
            <v>20,037.33</v>
          </cell>
        </row>
        <row r="2603">
          <cell r="A2603" t="str">
            <v>24-31-d</v>
          </cell>
          <cell r="B2603" t="str">
            <v>S/H/J G.I. Flanged Pipe 10" i/d 6.35mm thick</v>
          </cell>
          <cell r="C2603" t="str">
            <v>Rft</v>
          </cell>
          <cell r="D2603" t="str">
            <v>510.37</v>
          </cell>
          <cell r="E2603" t="str">
            <v>4,784.48</v>
          </cell>
          <cell r="F2603" t="str">
            <v>m</v>
          </cell>
          <cell r="G2603" t="str">
            <v>1,674.43</v>
          </cell>
          <cell r="H2603" t="str">
            <v>15,697.12</v>
          </cell>
        </row>
        <row r="2604">
          <cell r="A2604" t="str">
            <v>24-31-e</v>
          </cell>
          <cell r="B2604" t="str">
            <v>S/H/J G.I. Flanged Pipe 8" i/d 5mm thick</v>
          </cell>
          <cell r="C2604" t="str">
            <v>Rft</v>
          </cell>
          <cell r="D2604" t="str">
            <v>408.29</v>
          </cell>
          <cell r="E2604" t="str">
            <v>4,071.59</v>
          </cell>
          <cell r="F2604" t="str">
            <v>m</v>
          </cell>
          <cell r="G2604" t="str">
            <v>1,339.54</v>
          </cell>
          <cell r="H2604" t="str">
            <v>13,358.22</v>
          </cell>
        </row>
        <row r="2605">
          <cell r="A2605" t="str">
            <v>24-31-f</v>
          </cell>
          <cell r="B2605" t="str">
            <v>S/H/J G.I. Flanged Pipe 6" i/d 5mm thick</v>
          </cell>
          <cell r="C2605" t="str">
            <v>Rft</v>
          </cell>
          <cell r="D2605" t="str">
            <v>306.22</v>
          </cell>
          <cell r="E2605" t="str">
            <v>2,443.69</v>
          </cell>
          <cell r="F2605" t="str">
            <v>m</v>
          </cell>
          <cell r="G2605" t="str">
            <v>1,004.66</v>
          </cell>
          <cell r="H2605" t="str">
            <v>8,017.35</v>
          </cell>
        </row>
        <row r="2606">
          <cell r="A2606" t="str">
            <v>24-31-g</v>
          </cell>
          <cell r="B2606" t="str">
            <v>S/H/J G.I. Flanged Pipe 4" i/d 5mm thick</v>
          </cell>
          <cell r="C2606" t="str">
            <v>Rft</v>
          </cell>
          <cell r="D2606" t="str">
            <v>204.15</v>
          </cell>
          <cell r="E2606" t="str">
            <v>1,864.99</v>
          </cell>
          <cell r="F2606" t="str">
            <v>m</v>
          </cell>
          <cell r="G2606" t="str">
            <v>669.77</v>
          </cell>
          <cell r="H2606" t="str">
            <v>6,118.74</v>
          </cell>
        </row>
        <row r="2607">
          <cell r="A2607" t="str">
            <v>24-32-a</v>
          </cell>
          <cell r="B2607" t="str">
            <v>S/H/J MS Flanged Pipe 18" i/d 6.35mm thick</v>
          </cell>
          <cell r="C2607" t="str">
            <v>Rft</v>
          </cell>
          <cell r="D2607" t="str">
            <v>1,020.73</v>
          </cell>
          <cell r="E2607" t="str">
            <v>7,433.96</v>
          </cell>
          <cell r="F2607" t="str">
            <v>m</v>
          </cell>
          <cell r="G2607" t="str">
            <v>3,348.86</v>
          </cell>
          <cell r="H2607" t="str">
            <v>24,389.64</v>
          </cell>
        </row>
        <row r="2608">
          <cell r="A2608" t="str">
            <v>24-32-b</v>
          </cell>
          <cell r="B2608" t="str">
            <v>S/H/J MS Flanged Pipe 16" i/d 6.35mm thick</v>
          </cell>
          <cell r="C2608" t="str">
            <v>Rft</v>
          </cell>
          <cell r="D2608" t="str">
            <v>680.49</v>
          </cell>
          <cell r="E2608" t="str">
            <v>8,615.98</v>
          </cell>
          <cell r="F2608" t="str">
            <v>m</v>
          </cell>
          <cell r="G2608" t="str">
            <v>2,232.57</v>
          </cell>
          <cell r="H2608" t="str">
            <v>28,267.64</v>
          </cell>
        </row>
        <row r="2609">
          <cell r="A2609" t="str">
            <v>24-32-c</v>
          </cell>
          <cell r="B2609" t="str">
            <v>S/H/J MS Flanged Pipe 12" i/d 6.35mm</v>
          </cell>
          <cell r="C2609" t="str">
            <v>Rft</v>
          </cell>
          <cell r="D2609" t="str">
            <v>510.37</v>
          </cell>
          <cell r="E2609" t="str">
            <v>4,601.48</v>
          </cell>
          <cell r="F2609" t="str">
            <v>m</v>
          </cell>
          <cell r="G2609" t="str">
            <v>1,674.43</v>
          </cell>
          <cell r="H2609" t="str">
            <v>15,096.73</v>
          </cell>
        </row>
        <row r="2610">
          <cell r="A2610" t="str">
            <v>24-32-d</v>
          </cell>
          <cell r="B2610" t="str">
            <v>S/H/J MS Flanged Pipe 10" i/d 6.35mm thick</v>
          </cell>
          <cell r="C2610" t="str">
            <v>Rft</v>
          </cell>
          <cell r="D2610" t="str">
            <v>408.29</v>
          </cell>
          <cell r="E2610" t="str">
            <v>3,644.59</v>
          </cell>
          <cell r="F2610" t="str">
            <v>m</v>
          </cell>
          <cell r="G2610" t="str">
            <v>1,339.54</v>
          </cell>
          <cell r="H2610" t="str">
            <v>11,957.30</v>
          </cell>
        </row>
        <row r="2611">
          <cell r="A2611" t="str">
            <v>24-32-e</v>
          </cell>
          <cell r="B2611" t="str">
            <v>S/H/J MS Flanged Pipe 8" i/d 5mm thick</v>
          </cell>
          <cell r="C2611" t="str">
            <v>Rft</v>
          </cell>
          <cell r="D2611" t="str">
            <v>340.24</v>
          </cell>
          <cell r="E2611" t="str">
            <v>2,965.99</v>
          </cell>
          <cell r="F2611" t="str">
            <v>m</v>
          </cell>
          <cell r="G2611" t="str">
            <v>1,116.29</v>
          </cell>
          <cell r="H2611" t="str">
            <v>9,730.93</v>
          </cell>
        </row>
        <row r="2612">
          <cell r="A2612" t="str">
            <v>24-32-f</v>
          </cell>
          <cell r="B2612" t="str">
            <v>S/H/J MS Flanged Pipe 6" i/d 5mm thick</v>
          </cell>
          <cell r="C2612" t="str">
            <v>Rft</v>
          </cell>
          <cell r="D2612" t="str">
            <v>272.20</v>
          </cell>
          <cell r="E2612" t="str">
            <v>2,104.39</v>
          </cell>
          <cell r="F2612" t="str">
            <v>m</v>
          </cell>
          <cell r="G2612" t="str">
            <v>893.03</v>
          </cell>
          <cell r="H2612" t="str">
            <v>6,904.17</v>
          </cell>
        </row>
        <row r="2613">
          <cell r="A2613" t="str">
            <v>24-32-g</v>
          </cell>
          <cell r="B2613" t="str">
            <v>S/H/J MS Flanged Pipe 4" i/d 5mm thick</v>
          </cell>
          <cell r="C2613" t="str">
            <v>Rft</v>
          </cell>
          <cell r="D2613" t="str">
            <v>170.12</v>
          </cell>
          <cell r="E2613" t="str">
            <v>1,208.49</v>
          </cell>
          <cell r="F2613" t="str">
            <v>m</v>
          </cell>
          <cell r="G2613" t="str">
            <v>558.14</v>
          </cell>
          <cell r="H2613" t="str">
            <v>3,964.88</v>
          </cell>
        </row>
        <row r="2614">
          <cell r="A2614" t="str">
            <v>24-33</v>
          </cell>
          <cell r="B2614" t="str">
            <v>Supplying and Fixing  MS manhole cover of 0.25" thicksheet &amp; angle iron frame 2"x2"x0.25" with lock complete</v>
          </cell>
          <cell r="C2614" t="str">
            <v>Sft</v>
          </cell>
          <cell r="D2614">
            <v>81.819999999999993</v>
          </cell>
          <cell r="E2614">
            <v>695.94</v>
          </cell>
          <cell r="F2614" t="str">
            <v>m2</v>
          </cell>
          <cell r="G2614">
            <v>880.4</v>
          </cell>
          <cell r="H2614">
            <v>7488.31</v>
          </cell>
        </row>
        <row r="2615">
          <cell r="A2615" t="str">
            <v>24-34</v>
          </cell>
          <cell r="B2615" t="str">
            <v>Supplying and Fixing  flat iron (2"x3/8") ladder for OHR,holes @ 15" c/c, steps of MS bars 5/8" i/d &amp; paint compl</v>
          </cell>
          <cell r="C2615" t="str">
            <v>Rft</v>
          </cell>
          <cell r="D2615">
            <v>46.12</v>
          </cell>
          <cell r="E2615">
            <v>672.23</v>
          </cell>
          <cell r="F2615" t="str">
            <v>m</v>
          </cell>
          <cell r="G2615">
            <v>151.32</v>
          </cell>
          <cell r="H2615">
            <v>2205.4699999999998</v>
          </cell>
        </row>
        <row r="2616">
          <cell r="A2616" t="str">
            <v>24-35</v>
          </cell>
          <cell r="B2616" t="str">
            <v>Supplying and Fixing  C.I. vent pipe for storage tanksincluding jally etc</v>
          </cell>
          <cell r="C2616" t="str">
            <v>Rft</v>
          </cell>
          <cell r="D2616">
            <v>3.4</v>
          </cell>
          <cell r="E2616">
            <v>55.5</v>
          </cell>
          <cell r="F2616" t="str">
            <v>m</v>
          </cell>
          <cell r="G2616">
            <v>11.16</v>
          </cell>
          <cell r="H2616">
            <v>182.1</v>
          </cell>
        </row>
        <row r="2617">
          <cell r="A2617" t="str">
            <v>24-36-a</v>
          </cell>
          <cell r="B2617" t="str">
            <v>Supplying and Fixing  MS cap of 3/16" thick sheet : 10" i/d</v>
          </cell>
          <cell r="C2617" t="str">
            <v>Each</v>
          </cell>
          <cell r="D2617">
            <v>19.84</v>
          </cell>
          <cell r="E2617">
            <v>3680</v>
          </cell>
          <cell r="F2617" t="str">
            <v>Each</v>
          </cell>
          <cell r="G2617">
            <v>19.84</v>
          </cell>
          <cell r="H2617">
            <v>3680</v>
          </cell>
        </row>
        <row r="2618">
          <cell r="A2618" t="str">
            <v>24-36-b</v>
          </cell>
          <cell r="B2618" t="str">
            <v>Supplying and Fixing  MS Cap of 3/16" thick sheet : 8" i/d</v>
          </cell>
          <cell r="C2618" t="str">
            <v>Each</v>
          </cell>
          <cell r="D2618">
            <v>19.84</v>
          </cell>
          <cell r="E2618">
            <v>3436</v>
          </cell>
          <cell r="F2618" t="str">
            <v>Each</v>
          </cell>
          <cell r="G2618">
            <v>19.84</v>
          </cell>
          <cell r="H2618">
            <v>3436</v>
          </cell>
        </row>
        <row r="2619">
          <cell r="A2619" t="str">
            <v>24-36-c</v>
          </cell>
          <cell r="B2619" t="str">
            <v>Supplying and Fixing  MS Cap of 3/16" thick sheet : 6" i/d</v>
          </cell>
          <cell r="C2619" t="str">
            <v>Each</v>
          </cell>
          <cell r="D2619">
            <v>19.84</v>
          </cell>
          <cell r="E2619">
            <v>3192</v>
          </cell>
          <cell r="F2619" t="str">
            <v>Each</v>
          </cell>
          <cell r="G2619">
            <v>19.84</v>
          </cell>
          <cell r="H2619">
            <v>3192</v>
          </cell>
        </row>
        <row r="2620">
          <cell r="A2620" t="str">
            <v>24-38-a</v>
          </cell>
          <cell r="B2620" t="str">
            <v>Supplying and Fixing  Flanged Expansion Joints BSS2035: 18" i/d</v>
          </cell>
          <cell r="C2620" t="str">
            <v>Each</v>
          </cell>
          <cell r="D2620">
            <v>31248</v>
          </cell>
          <cell r="E2620">
            <v>110800</v>
          </cell>
          <cell r="F2620" t="str">
            <v>Each</v>
          </cell>
          <cell r="G2620">
            <v>31248</v>
          </cell>
          <cell r="H2620">
            <v>110800</v>
          </cell>
        </row>
        <row r="2621">
          <cell r="A2621" t="str">
            <v>24-38-b</v>
          </cell>
          <cell r="B2621" t="str">
            <v>Supplying and Fixing  Flanged Expansion Joint BS-2035 :16" i/d</v>
          </cell>
          <cell r="C2621" t="str">
            <v>Each</v>
          </cell>
          <cell r="D2621">
            <v>22320</v>
          </cell>
          <cell r="E2621">
            <v>83500</v>
          </cell>
          <cell r="F2621" t="str">
            <v>Each</v>
          </cell>
          <cell r="G2621">
            <v>22320</v>
          </cell>
          <cell r="H2621">
            <v>83500</v>
          </cell>
        </row>
        <row r="2622">
          <cell r="A2622" t="str">
            <v>24-38-c</v>
          </cell>
          <cell r="B2622" t="str">
            <v>Supplying and Fixing  Flanged Expansion Joint BS-2035 :12" i/d</v>
          </cell>
          <cell r="C2622" t="str">
            <v>Each</v>
          </cell>
          <cell r="D2622">
            <v>9523.2000000000007</v>
          </cell>
          <cell r="E2622">
            <v>41320</v>
          </cell>
          <cell r="F2622" t="str">
            <v>Each</v>
          </cell>
          <cell r="G2622">
            <v>9523.2000000000007</v>
          </cell>
          <cell r="H2622">
            <v>41320</v>
          </cell>
        </row>
        <row r="2623">
          <cell r="A2623" t="str">
            <v>24-38-d</v>
          </cell>
          <cell r="B2623" t="str">
            <v>Supplying and Fixing  Flanged Expansion Joint BSS-2035: 10" i/d</v>
          </cell>
          <cell r="C2623" t="str">
            <v>Each</v>
          </cell>
          <cell r="D2623">
            <v>7142.4</v>
          </cell>
          <cell r="E2623">
            <v>26110</v>
          </cell>
          <cell r="F2623" t="str">
            <v>Each</v>
          </cell>
          <cell r="G2623">
            <v>7142.4</v>
          </cell>
          <cell r="H2623">
            <v>26110</v>
          </cell>
        </row>
        <row r="2624">
          <cell r="A2624" t="str">
            <v>24-38-e</v>
          </cell>
          <cell r="B2624" t="str">
            <v>Supplying and Fixing  Flanged Expansion Joint BSS 2035: 8" i/d</v>
          </cell>
          <cell r="C2624" t="str">
            <v>Each</v>
          </cell>
          <cell r="D2624">
            <v>5803.2</v>
          </cell>
          <cell r="E2624">
            <v>20490</v>
          </cell>
          <cell r="F2624" t="str">
            <v>Each</v>
          </cell>
          <cell r="G2624">
            <v>5803.2</v>
          </cell>
          <cell r="H2624">
            <v>20490</v>
          </cell>
        </row>
        <row r="2625">
          <cell r="A2625" t="str">
            <v>24-38-f</v>
          </cell>
          <cell r="B2625" t="str">
            <v>Supplying and Fixing  Flanged Expansion Joints BSS 2035: 6" i/d</v>
          </cell>
          <cell r="C2625" t="str">
            <v>Each</v>
          </cell>
          <cell r="D2625">
            <v>3124.8</v>
          </cell>
          <cell r="E2625">
            <v>12910</v>
          </cell>
          <cell r="F2625" t="str">
            <v>Each</v>
          </cell>
          <cell r="G2625">
            <v>3124.8</v>
          </cell>
          <cell r="H2625">
            <v>12910</v>
          </cell>
        </row>
        <row r="2626">
          <cell r="A2626" t="str">
            <v>24-38-g</v>
          </cell>
          <cell r="B2626" t="str">
            <v>Supplying and Fixing  Flanged Expansion Joint BSS-2035: 4" i/d</v>
          </cell>
          <cell r="C2626" t="str">
            <v>Each</v>
          </cell>
          <cell r="D2626">
            <v>2678.4</v>
          </cell>
          <cell r="E2626">
            <v>11240</v>
          </cell>
          <cell r="F2626" t="str">
            <v>Each</v>
          </cell>
          <cell r="G2626">
            <v>2678.4</v>
          </cell>
          <cell r="H2626">
            <v>11240</v>
          </cell>
        </row>
        <row r="2627">
          <cell r="A2627" t="str">
            <v>24-39-a</v>
          </cell>
          <cell r="B2627" t="str">
            <v>Supplying and Fixing  MS Suspension Clamp 3/8" thickfor housing pipe : 18" i/d</v>
          </cell>
          <cell r="C2627" t="str">
            <v>Each</v>
          </cell>
          <cell r="D2627">
            <v>2678.4</v>
          </cell>
          <cell r="E2627">
            <v>6055</v>
          </cell>
          <cell r="F2627" t="str">
            <v>Each</v>
          </cell>
          <cell r="G2627">
            <v>2678.4</v>
          </cell>
          <cell r="H2627">
            <v>6055</v>
          </cell>
        </row>
        <row r="2628">
          <cell r="A2628" t="str">
            <v>24-39-b</v>
          </cell>
          <cell r="B2628" t="str">
            <v>Supplying and Fixing  MS Suspension Clamp 3/8" thickfor housing pipe : 16" i/d</v>
          </cell>
          <cell r="C2628" t="str">
            <v>Each</v>
          </cell>
          <cell r="D2628">
            <v>1785.6</v>
          </cell>
          <cell r="E2628">
            <v>3935</v>
          </cell>
          <cell r="F2628" t="str">
            <v>Each</v>
          </cell>
          <cell r="G2628">
            <v>1785.6</v>
          </cell>
          <cell r="H2628">
            <v>3935</v>
          </cell>
        </row>
        <row r="2629">
          <cell r="A2629" t="str">
            <v>24-39-c</v>
          </cell>
          <cell r="B2629" t="str">
            <v>Supplying and Fixing  MS Suspension Clamp 3/8" thickfor housing pipe : 12" i/d</v>
          </cell>
          <cell r="C2629" t="str">
            <v>Each</v>
          </cell>
          <cell r="D2629">
            <v>1116</v>
          </cell>
          <cell r="E2629">
            <v>2345</v>
          </cell>
          <cell r="F2629" t="str">
            <v>Each</v>
          </cell>
          <cell r="G2629">
            <v>1116</v>
          </cell>
          <cell r="H2629">
            <v>2345</v>
          </cell>
        </row>
        <row r="2630">
          <cell r="A2630" t="str">
            <v>24-39-d</v>
          </cell>
          <cell r="B2630" t="str">
            <v>Supplying and Fixing  MS Suspension Clamp 3/8" thickfor housing pipe : 10" i/d</v>
          </cell>
          <cell r="C2630" t="str">
            <v>Each</v>
          </cell>
          <cell r="D2630">
            <v>669.6</v>
          </cell>
          <cell r="E2630">
            <v>1651</v>
          </cell>
          <cell r="F2630" t="str">
            <v>Each</v>
          </cell>
          <cell r="G2630">
            <v>669.6</v>
          </cell>
          <cell r="H2630">
            <v>1651</v>
          </cell>
        </row>
        <row r="2631">
          <cell r="A2631" t="str">
            <v>24-39-e</v>
          </cell>
          <cell r="B2631" t="str">
            <v>Supplying and Fixing  MS Suspension Clamp 3/8" thickfor housing pipe : 8" i/d</v>
          </cell>
          <cell r="C2631" t="str">
            <v>Each</v>
          </cell>
          <cell r="D2631">
            <v>446.4</v>
          </cell>
          <cell r="E2631">
            <v>1108.8</v>
          </cell>
          <cell r="F2631" t="str">
            <v>Each</v>
          </cell>
          <cell r="G2631">
            <v>446.4</v>
          </cell>
          <cell r="H2631">
            <v>1108.8</v>
          </cell>
        </row>
        <row r="2632">
          <cell r="A2632" t="str">
            <v>24-39-f</v>
          </cell>
          <cell r="B2632" t="str">
            <v>Supplying and Fixing  MS Suspension Clamp 3/8" thickfor housing pipe : 6" i/d</v>
          </cell>
          <cell r="C2632" t="str">
            <v>Each</v>
          </cell>
          <cell r="D2632">
            <v>334.8</v>
          </cell>
          <cell r="E2632">
            <v>910.9</v>
          </cell>
          <cell r="F2632" t="str">
            <v>Each</v>
          </cell>
          <cell r="G2632">
            <v>334.8</v>
          </cell>
          <cell r="H2632">
            <v>910.9</v>
          </cell>
        </row>
        <row r="2633">
          <cell r="A2633" t="str">
            <v>24-39-g</v>
          </cell>
          <cell r="B2633" t="str">
            <v>Supplying and Fixing  MS Suspension Clamp 3/8" thickfor housing pipe : 4" i/d</v>
          </cell>
          <cell r="C2633" t="str">
            <v>Each</v>
          </cell>
          <cell r="D2633">
            <v>232.2</v>
          </cell>
          <cell r="E2633">
            <v>774</v>
          </cell>
          <cell r="F2633" t="str">
            <v>Each</v>
          </cell>
          <cell r="G2633">
            <v>232.2</v>
          </cell>
          <cell r="H2633">
            <v>774</v>
          </cell>
        </row>
        <row r="2634">
          <cell r="A2634" t="str">
            <v>24-40</v>
          </cell>
          <cell r="B2634" t="str">
            <v>Supplying and Fixing  PVC Water Stopper 8" wide 3/8"thick</v>
          </cell>
          <cell r="C2634" t="str">
            <v>Rft</v>
          </cell>
          <cell r="D2634">
            <v>13.61</v>
          </cell>
          <cell r="E2634">
            <v>257.72000000000003</v>
          </cell>
          <cell r="F2634" t="str">
            <v>m</v>
          </cell>
          <cell r="G2634">
            <v>44.65</v>
          </cell>
          <cell r="H2634">
            <v>845.54</v>
          </cell>
        </row>
        <row r="2635">
          <cell r="A2635" t="str">
            <v>24-41</v>
          </cell>
          <cell r="B2635" t="str">
            <v>Conducting Elec: Resistivity survey of the area andfurnishing its reports.</v>
          </cell>
          <cell r="C2635" t="str">
            <v>No</v>
          </cell>
          <cell r="D2635" t="str">
            <v>1,550.00</v>
          </cell>
          <cell r="E2635" t="str">
            <v>36,942.50</v>
          </cell>
          <cell r="F2635" t="str">
            <v>no</v>
          </cell>
          <cell r="G2635" t="str">
            <v>1,550.00</v>
          </cell>
          <cell r="H2635" t="str">
            <v>36,942.50</v>
          </cell>
        </row>
        <row r="2636">
          <cell r="A2636" t="str">
            <v>24-42</v>
          </cell>
          <cell r="B2636" t="str">
            <v>Logging of bore hole with electrical equipment andfurnishing reports.</v>
          </cell>
          <cell r="C2636" t="str">
            <v>Job</v>
          </cell>
          <cell r="D2636" t="str">
            <v>1,860.00</v>
          </cell>
          <cell r="E2636" t="str">
            <v>26,275.00</v>
          </cell>
          <cell r="F2636" t="str">
            <v>job</v>
          </cell>
          <cell r="G2636" t="str">
            <v>1,860.00</v>
          </cell>
          <cell r="H2636" t="str">
            <v>26,275.00</v>
          </cell>
        </row>
        <row r="2637">
          <cell r="A2637" t="str">
            <v>24-43</v>
          </cell>
          <cell r="B2637" t="str">
            <v>Providing and lowering pezu meter 1.25" GI pipe includingall accessories.</v>
          </cell>
          <cell r="C2637" t="str">
            <v>Rft</v>
          </cell>
          <cell r="D2637" t="str">
            <v>71.79</v>
          </cell>
          <cell r="E2637" t="str">
            <v>224.87</v>
          </cell>
          <cell r="F2637" t="str">
            <v>m</v>
          </cell>
          <cell r="G2637" t="str">
            <v>235.54</v>
          </cell>
          <cell r="H2637" t="str">
            <v>737.76</v>
          </cell>
        </row>
        <row r="2638">
          <cell r="A2638" t="str">
            <v>24-44</v>
          </cell>
          <cell r="B2638" t="str">
            <v>P&amp;L Reflux valves (C.I) of BSS quality/weight includingjointing material 3" i/d-6" i/d.</v>
          </cell>
          <cell r="C2638" t="str">
            <v>Rft</v>
          </cell>
          <cell r="D2638" t="str">
            <v>604.88</v>
          </cell>
          <cell r="E2638" t="str">
            <v>2,082.68</v>
          </cell>
          <cell r="F2638" t="str">
            <v>m</v>
          </cell>
          <cell r="G2638" t="str">
            <v>1,984.51</v>
          </cell>
          <cell r="H2638" t="str">
            <v>6,832.95</v>
          </cell>
        </row>
        <row r="2639">
          <cell r="A2639" t="str">
            <v>24-45-a</v>
          </cell>
          <cell r="B2639" t="str">
            <v>Laying cut, joint, test &amp; disinfect of 8"i/d of GI pipe lineincluding cost of welding, excavation and fillingcompaction etc complete.</v>
          </cell>
          <cell r="C2639" t="str">
            <v>No</v>
          </cell>
          <cell r="D2639" t="str">
            <v>235.48</v>
          </cell>
          <cell r="E2639" t="str">
            <v>1,291.45</v>
          </cell>
          <cell r="F2639" t="str">
            <v>joint</v>
          </cell>
          <cell r="G2639" t="str">
            <v>235.48</v>
          </cell>
          <cell r="H2639" t="str">
            <v>1,291.45</v>
          </cell>
        </row>
        <row r="2640">
          <cell r="A2640" t="str">
            <v>24-45-b</v>
          </cell>
          <cell r="B2640" t="str">
            <v>Laying cut, joint, test &amp; disinfect of 6"i/d of GI pipe lineincluding cost of welding, excavation and fillingcompaction etc complete.</v>
          </cell>
          <cell r="C2640" t="str">
            <v>joint</v>
          </cell>
          <cell r="D2640" t="str">
            <v>235.48</v>
          </cell>
          <cell r="E2640" t="str">
            <v>1,365.88</v>
          </cell>
          <cell r="F2640" t="str">
            <v>joint</v>
          </cell>
          <cell r="G2640" t="str">
            <v>235.48</v>
          </cell>
          <cell r="H2640" t="str">
            <v>1,365.88</v>
          </cell>
        </row>
        <row r="2641">
          <cell r="A2641" t="str">
            <v>24-45-c</v>
          </cell>
          <cell r="B2641" t="str">
            <v>Laying cut, joint, test &amp; disinfect of 4"i/d of GI pipe lineincluding cost of welding, excavation and fillingcompaction etc complete.</v>
          </cell>
          <cell r="C2641" t="str">
            <v>joint</v>
          </cell>
          <cell r="D2641" t="str">
            <v>235.48</v>
          </cell>
          <cell r="E2641" t="str">
            <v>822.97</v>
          </cell>
          <cell r="F2641" t="str">
            <v>joint</v>
          </cell>
          <cell r="G2641" t="str">
            <v>235.48</v>
          </cell>
          <cell r="H2641" t="str">
            <v>822.97</v>
          </cell>
        </row>
        <row r="2642">
          <cell r="A2642" t="str">
            <v>24-45-d</v>
          </cell>
          <cell r="B2642" t="str">
            <v>Laying cut, joint, test &amp; disinfect of 3"i/d of GI pipe lineincluding cost of welding, excavation and fillingcompaction etc complete.</v>
          </cell>
          <cell r="C2642" t="str">
            <v>Joint</v>
          </cell>
          <cell r="D2642" t="str">
            <v>235.48</v>
          </cell>
          <cell r="E2642" t="str">
            <v>650.96</v>
          </cell>
          <cell r="F2642" t="str">
            <v>joint</v>
          </cell>
          <cell r="G2642" t="str">
            <v>235.48</v>
          </cell>
          <cell r="H2642" t="str">
            <v>650.96</v>
          </cell>
        </row>
        <row r="2643">
          <cell r="A2643" t="str">
            <v>24-46</v>
          </cell>
          <cell r="B2643" t="str">
            <v>Testing of soil for bearing capacity &amp; chemical contentsupto any depth.</v>
          </cell>
          <cell r="C2643" t="str">
            <v>Rft</v>
          </cell>
          <cell r="D2643" t="str">
            <v>756.10</v>
          </cell>
          <cell r="E2643" t="str">
            <v>5,969.51</v>
          </cell>
          <cell r="F2643" t="str">
            <v>m</v>
          </cell>
          <cell r="G2643" t="str">
            <v>2,480.64</v>
          </cell>
          <cell r="H2643" t="str">
            <v>19,585.01</v>
          </cell>
        </row>
        <row r="2644">
          <cell r="A2644" t="str">
            <v>24-47</v>
          </cell>
          <cell r="B2644" t="str">
            <v>Supply and Fixing Affridev type hand pump upto 170 Feet</v>
          </cell>
          <cell r="C2644" t="str">
            <v>Each</v>
          </cell>
          <cell r="D2644" t="str">
            <v>744.00</v>
          </cell>
          <cell r="E2644" t="str">
            <v>18,989.00</v>
          </cell>
          <cell r="F2644" t="str">
            <v>Each</v>
          </cell>
          <cell r="G2644" t="str">
            <v>744.00</v>
          </cell>
          <cell r="H2644" t="str">
            <v>18,989.00</v>
          </cell>
        </row>
        <row r="2645">
          <cell r="A2645" t="str">
            <v>24-48-a</v>
          </cell>
          <cell r="B2645" t="str">
            <v>Supply and Fixing Voltage Regulator 20 KVA</v>
          </cell>
          <cell r="C2645" t="str">
            <v>Each</v>
          </cell>
          <cell r="D2645" t="str">
            <v>1,116.00</v>
          </cell>
          <cell r="E2645" t="str">
            <v>45,045.00</v>
          </cell>
          <cell r="F2645" t="str">
            <v>Each</v>
          </cell>
          <cell r="G2645" t="str">
            <v>1,116.00</v>
          </cell>
          <cell r="H2645" t="str">
            <v>45,045.00</v>
          </cell>
        </row>
        <row r="2646">
          <cell r="A2646" t="str">
            <v>24-48-b</v>
          </cell>
          <cell r="B2646" t="str">
            <v>Supply and Fixing Voltage Regulator 25 KVA</v>
          </cell>
          <cell r="C2646" t="str">
            <v>Each</v>
          </cell>
          <cell r="D2646" t="str">
            <v>1,116.00</v>
          </cell>
          <cell r="E2646" t="str">
            <v>47,485.00</v>
          </cell>
          <cell r="F2646" t="str">
            <v>Each</v>
          </cell>
          <cell r="G2646" t="str">
            <v>1,116.00</v>
          </cell>
          <cell r="H2646" t="str">
            <v>47,485.00</v>
          </cell>
        </row>
        <row r="2647">
          <cell r="A2647" t="str">
            <v>24-48-c</v>
          </cell>
          <cell r="B2647" t="str">
            <v>Supply and Fixing Voltage Regulator 30 KV</v>
          </cell>
          <cell r="C2647" t="str">
            <v>Each</v>
          </cell>
          <cell r="D2647" t="str">
            <v>1,116.00</v>
          </cell>
          <cell r="E2647" t="str">
            <v>51,145.00</v>
          </cell>
          <cell r="F2647" t="str">
            <v>Each</v>
          </cell>
          <cell r="G2647" t="str">
            <v>1,116.00</v>
          </cell>
          <cell r="H2647" t="str">
            <v>51,145.00</v>
          </cell>
        </row>
        <row r="2648">
          <cell r="A2648" t="str">
            <v>24-48-d</v>
          </cell>
          <cell r="B2648" t="str">
            <v>Supply and Fixing Voltage Regulator 50 KVA</v>
          </cell>
          <cell r="C2648" t="str">
            <v>Each</v>
          </cell>
          <cell r="D2648" t="str">
            <v>1,116.00</v>
          </cell>
          <cell r="E2648" t="str">
            <v>62,125.00</v>
          </cell>
          <cell r="F2648" t="str">
            <v>Each</v>
          </cell>
          <cell r="G2648" t="str">
            <v>1,116.00</v>
          </cell>
          <cell r="H2648" t="str">
            <v>62,125.00</v>
          </cell>
        </row>
        <row r="2649">
          <cell r="A2649" t="str">
            <v>24-48-e</v>
          </cell>
          <cell r="B2649" t="str">
            <v>Supply and Fixing Voltage Regulator 75 KVA</v>
          </cell>
          <cell r="C2649" t="str">
            <v>Each</v>
          </cell>
          <cell r="D2649" t="str">
            <v>1,116.00</v>
          </cell>
          <cell r="E2649" t="str">
            <v>92,625.00</v>
          </cell>
          <cell r="F2649" t="str">
            <v>Each</v>
          </cell>
          <cell r="G2649" t="str">
            <v>1,116.00</v>
          </cell>
          <cell r="H2649" t="str">
            <v>92,625.00</v>
          </cell>
        </row>
        <row r="2650">
          <cell r="A2650" t="str">
            <v>24-48-f</v>
          </cell>
          <cell r="B2650" t="str">
            <v>Supply and Fixing Voltage Regulator 100 KVA</v>
          </cell>
          <cell r="C2650" t="str">
            <v>Each</v>
          </cell>
          <cell r="D2650" t="str">
            <v>1,116.00</v>
          </cell>
          <cell r="E2650" t="str">
            <v>135,325.00</v>
          </cell>
          <cell r="F2650" t="str">
            <v>Each</v>
          </cell>
          <cell r="G2650" t="str">
            <v>1,116.00</v>
          </cell>
          <cell r="H2650" t="str">
            <v>135,325.00</v>
          </cell>
        </row>
        <row r="2651">
          <cell r="A2651" t="str">
            <v>24-49-a</v>
          </cell>
          <cell r="B2651" t="str">
            <v>Providing and Fixing Brass peet / gate valve 1" dia</v>
          </cell>
          <cell r="C2651" t="str">
            <v>Each</v>
          </cell>
          <cell r="D2651" t="str">
            <v>69.44</v>
          </cell>
          <cell r="E2651" t="str">
            <v>1,412.00</v>
          </cell>
          <cell r="F2651" t="str">
            <v>Each</v>
          </cell>
          <cell r="G2651" t="str">
            <v>69.44</v>
          </cell>
          <cell r="H2651" t="str">
            <v>1,412.00</v>
          </cell>
        </row>
        <row r="2652">
          <cell r="A2652" t="str">
            <v>24-49-b</v>
          </cell>
          <cell r="B2652" t="str">
            <v>Providing and Fixing Brass peet / gate valve 1.25" dia</v>
          </cell>
          <cell r="C2652" t="str">
            <v>Each</v>
          </cell>
          <cell r="D2652" t="str">
            <v>69.44</v>
          </cell>
          <cell r="E2652" t="str">
            <v>2,205.00</v>
          </cell>
          <cell r="F2652" t="str">
            <v>Each</v>
          </cell>
          <cell r="G2652" t="str">
            <v>69.44</v>
          </cell>
          <cell r="H2652" t="str">
            <v>2,205.00</v>
          </cell>
        </row>
        <row r="2653">
          <cell r="A2653" t="str">
            <v>24-49-c</v>
          </cell>
          <cell r="B2653" t="str">
            <v>Providing and Fixing Brass peet / gate valve 1.5" dia</v>
          </cell>
          <cell r="C2653" t="str">
            <v>Each</v>
          </cell>
          <cell r="D2653" t="str">
            <v>69.44</v>
          </cell>
          <cell r="E2653" t="str">
            <v>2,632.00</v>
          </cell>
          <cell r="F2653" t="str">
            <v>Each</v>
          </cell>
          <cell r="G2653" t="str">
            <v>69.44</v>
          </cell>
          <cell r="H2653" t="str">
            <v>2,632.00</v>
          </cell>
        </row>
        <row r="2654">
          <cell r="A2654" t="str">
            <v>24-49-d</v>
          </cell>
          <cell r="B2654" t="str">
            <v>Providing and Fixing Brass peet / gate valve 2" dia</v>
          </cell>
          <cell r="C2654" t="str">
            <v>Each</v>
          </cell>
          <cell r="D2654" t="str">
            <v>69.44</v>
          </cell>
          <cell r="E2654" t="str">
            <v>3,974.00</v>
          </cell>
          <cell r="F2654" t="str">
            <v>Each</v>
          </cell>
          <cell r="G2654" t="str">
            <v>69.44</v>
          </cell>
          <cell r="H2654" t="str">
            <v>3,974.00</v>
          </cell>
        </row>
        <row r="2655">
          <cell r="A2655" t="str">
            <v>24-49-e</v>
          </cell>
          <cell r="B2655" t="str">
            <v>Providing and Fixing Brass peet / gate valve 2.5" dia</v>
          </cell>
          <cell r="C2655" t="str">
            <v>Each</v>
          </cell>
          <cell r="D2655" t="str">
            <v>69.44</v>
          </cell>
          <cell r="E2655" t="str">
            <v>5,316.00</v>
          </cell>
          <cell r="F2655" t="str">
            <v>Each</v>
          </cell>
          <cell r="G2655" t="str">
            <v>69.44</v>
          </cell>
          <cell r="H2655" t="str">
            <v>5,316.00</v>
          </cell>
        </row>
        <row r="2656">
          <cell r="A2656" t="str">
            <v>24-49-f</v>
          </cell>
          <cell r="B2656" t="str">
            <v>Providing and Fixing Brass peet / gate valve 3" dia</v>
          </cell>
          <cell r="C2656" t="str">
            <v>Each</v>
          </cell>
          <cell r="D2656" t="str">
            <v>69.44</v>
          </cell>
          <cell r="E2656" t="str">
            <v>9,220.00</v>
          </cell>
          <cell r="F2656" t="str">
            <v>Each</v>
          </cell>
          <cell r="G2656" t="str">
            <v>69.44</v>
          </cell>
          <cell r="H2656" t="str">
            <v>9,220.00</v>
          </cell>
        </row>
        <row r="2657">
          <cell r="A2657" t="str">
            <v>24-49-g</v>
          </cell>
          <cell r="B2657" t="str">
            <v>Providing and Fixing Brass peet / gate valve 4" dia</v>
          </cell>
          <cell r="C2657" t="str">
            <v>Each</v>
          </cell>
          <cell r="D2657" t="str">
            <v>69.44</v>
          </cell>
          <cell r="E2657" t="str">
            <v>13,490.00</v>
          </cell>
          <cell r="F2657" t="str">
            <v>Each</v>
          </cell>
          <cell r="G2657" t="str">
            <v>69.44</v>
          </cell>
          <cell r="H2657" t="str">
            <v>13,490.00</v>
          </cell>
        </row>
        <row r="2658">
          <cell r="A2658" t="str">
            <v>25-01</v>
          </cell>
          <cell r="B2658" t="str">
            <v>Laying, linking and packing tramway line</v>
          </cell>
          <cell r="C2658" t="str">
            <v>Rft</v>
          </cell>
          <cell r="D2658" t="str">
            <v>19.85</v>
          </cell>
          <cell r="E2658" t="str">
            <v>20.01</v>
          </cell>
          <cell r="F2658" t="str">
            <v>m</v>
          </cell>
          <cell r="G2658" t="str">
            <v>65.12</v>
          </cell>
          <cell r="H2658" t="str">
            <v>65.64</v>
          </cell>
        </row>
        <row r="2659">
          <cell r="A2659" t="str">
            <v>25-02</v>
          </cell>
          <cell r="B2659" t="str">
            <v>Dismantling tramway track</v>
          </cell>
          <cell r="C2659" t="str">
            <v>Rft</v>
          </cell>
          <cell r="D2659" t="str">
            <v>6.51</v>
          </cell>
          <cell r="E2659" t="str">
            <v>6.56</v>
          </cell>
          <cell r="F2659" t="str">
            <v>m</v>
          </cell>
          <cell r="G2659" t="str">
            <v>21.36</v>
          </cell>
          <cell r="H2659" t="str">
            <v>21.53</v>
          </cell>
        </row>
        <row r="2660">
          <cell r="A2660" t="str">
            <v>25-03</v>
          </cell>
          <cell r="B2660" t="str">
            <v>Laying, linking of  BG track, including packing,straightening and levelling</v>
          </cell>
          <cell r="C2660" t="str">
            <v>Rft</v>
          </cell>
          <cell r="D2660" t="str">
            <v>53.34</v>
          </cell>
          <cell r="E2660" t="str">
            <v>53.77</v>
          </cell>
          <cell r="F2660" t="str">
            <v>m</v>
          </cell>
          <cell r="G2660" t="str">
            <v>174.99</v>
          </cell>
          <cell r="H2660" t="str">
            <v>176.40</v>
          </cell>
        </row>
        <row r="2661">
          <cell r="A2661" t="str">
            <v>25-04</v>
          </cell>
          <cell r="B2661" t="str">
            <v>Linking points and crossings, complete with fastenings</v>
          </cell>
          <cell r="C2661" t="str">
            <v>Each</v>
          </cell>
          <cell r="D2661" t="str">
            <v>5,208.00</v>
          </cell>
          <cell r="E2661" t="str">
            <v>5,250.00</v>
          </cell>
          <cell r="F2661" t="str">
            <v>Each</v>
          </cell>
          <cell r="G2661" t="str">
            <v>5,208.00</v>
          </cell>
          <cell r="H2661" t="str">
            <v>5,250.00</v>
          </cell>
        </row>
        <row r="2662">
          <cell r="A2662" t="str">
            <v>25-05</v>
          </cell>
          <cell r="B2662" t="str">
            <v>Bending or straightening BG rail with jim crow</v>
          </cell>
          <cell r="C2662" t="str">
            <v>Each</v>
          </cell>
          <cell r="D2662" t="str">
            <v>589.00</v>
          </cell>
          <cell r="E2662" t="str">
            <v>593.75</v>
          </cell>
          <cell r="F2662" t="str">
            <v>Each</v>
          </cell>
          <cell r="G2662" t="str">
            <v>589.00</v>
          </cell>
          <cell r="H2662" t="str">
            <v>593.75</v>
          </cell>
        </row>
        <row r="2663">
          <cell r="A2663" t="str">
            <v>25-06</v>
          </cell>
          <cell r="B2663" t="str">
            <v>Fixing street lamp posts</v>
          </cell>
          <cell r="C2663" t="str">
            <v>Each</v>
          </cell>
          <cell r="D2663" t="str">
            <v>1,860.00</v>
          </cell>
          <cell r="E2663" t="str">
            <v>1,875.00</v>
          </cell>
          <cell r="F2663" t="str">
            <v>Each</v>
          </cell>
          <cell r="G2663" t="str">
            <v>1,860.00</v>
          </cell>
          <cell r="H2663" t="str">
            <v>1,875.00</v>
          </cell>
        </row>
        <row r="2664">
          <cell r="A2664" t="str">
            <v>25-07</v>
          </cell>
          <cell r="B2664" t="str">
            <v>Binding ends of sleepers and timbers of all sizes &amp; kinds,including spreading &amp; restacking</v>
          </cell>
          <cell r="C2664" t="str">
            <v>Each</v>
          </cell>
          <cell r="D2664" t="str">
            <v>65.72</v>
          </cell>
          <cell r="E2664" t="str">
            <v>66.25</v>
          </cell>
          <cell r="F2664" t="str">
            <v>Each</v>
          </cell>
          <cell r="G2664" t="str">
            <v>65.72</v>
          </cell>
          <cell r="H2664" t="str">
            <v>66.25</v>
          </cell>
        </row>
        <row r="2665">
          <cell r="A2665" t="str">
            <v>25-08</v>
          </cell>
          <cell r="B2665" t="str">
            <v>Opening stacks of sleepers &amp; timber of all kinds and sizes,including spreading for inspection</v>
          </cell>
          <cell r="C2665" t="str">
            <v>Each</v>
          </cell>
          <cell r="D2665" t="str">
            <v>7.82</v>
          </cell>
          <cell r="E2665" t="str">
            <v>7.89</v>
          </cell>
          <cell r="F2665" t="str">
            <v>Each</v>
          </cell>
          <cell r="G2665" t="str">
            <v>7.82</v>
          </cell>
          <cell r="H2665" t="str">
            <v>7.89</v>
          </cell>
        </row>
        <row r="2666">
          <cell r="A2666" t="str">
            <v>25-09</v>
          </cell>
          <cell r="B2666" t="str">
            <v>Small iron work, such as gusset plates, knees, bends,stirrups, straps, rings etc excluding erection</v>
          </cell>
          <cell r="C2666" t="str">
            <v>tonne</v>
          </cell>
          <cell r="D2666" t="str">
            <v>58,528.00</v>
          </cell>
          <cell r="E2666" t="str">
            <v>177,340.00</v>
          </cell>
          <cell r="F2666" t="str">
            <v>tonne</v>
          </cell>
          <cell r="G2666" t="str">
            <v>58,528.00</v>
          </cell>
          <cell r="H2666" t="str">
            <v>177,340.00</v>
          </cell>
        </row>
        <row r="2667">
          <cell r="A2667" t="str">
            <v>25-10</v>
          </cell>
          <cell r="B2667" t="str">
            <v>Fabrication of heavy steel work with angle, tees, sheet ironetc for making trusses, girders etc</v>
          </cell>
          <cell r="C2667" t="str">
            <v>tonne</v>
          </cell>
          <cell r="D2667" t="str">
            <v>39,680.00</v>
          </cell>
          <cell r="E2667" t="str">
            <v>158,340.00</v>
          </cell>
          <cell r="F2667" t="str">
            <v>tonne</v>
          </cell>
          <cell r="G2667" t="str">
            <v>39,680.00</v>
          </cell>
          <cell r="H2667" t="str">
            <v>158,340.00</v>
          </cell>
        </row>
        <row r="2668">
          <cell r="A2668" t="str">
            <v>25-11</v>
          </cell>
          <cell r="B2668" t="str">
            <v>Erection and fitting in position iron trusses, staging ofwater tanks, etc</v>
          </cell>
          <cell r="C2668" t="str">
            <v>tonne</v>
          </cell>
          <cell r="D2668" t="str">
            <v>8,660.04</v>
          </cell>
          <cell r="E2668" t="str">
            <v>8,729.88</v>
          </cell>
          <cell r="F2668" t="str">
            <v>tonne</v>
          </cell>
          <cell r="G2668" t="str">
            <v>8,660.04</v>
          </cell>
          <cell r="H2668" t="str">
            <v>8,729.88</v>
          </cell>
        </row>
        <row r="2669">
          <cell r="A2669" t="str">
            <v>25-12</v>
          </cell>
          <cell r="B2669" t="str">
            <v>Fixing corrugated iron sheet including rivetting, etc</v>
          </cell>
          <cell r="C2669" t="str">
            <v>Sft</v>
          </cell>
          <cell r="D2669" t="str">
            <v>13.83</v>
          </cell>
          <cell r="E2669" t="str">
            <v>13.94</v>
          </cell>
          <cell r="F2669" t="str">
            <v>m2</v>
          </cell>
          <cell r="G2669" t="str">
            <v>148.83</v>
          </cell>
          <cell r="H2669" t="str">
            <v>150.03</v>
          </cell>
        </row>
        <row r="2670">
          <cell r="A2670" t="str">
            <v>25-13</v>
          </cell>
          <cell r="B2670" t="str">
            <v>Erecting corrugated iron sheet tanks, upto 20' height</v>
          </cell>
          <cell r="C2670" t="str">
            <v>tonne</v>
          </cell>
          <cell r="D2670" t="str">
            <v>12,995.20</v>
          </cell>
          <cell r="E2670" t="str">
            <v>13,100.00</v>
          </cell>
          <cell r="F2670" t="str">
            <v>tonne</v>
          </cell>
          <cell r="G2670" t="str">
            <v>12,995.20</v>
          </cell>
          <cell r="H2670" t="str">
            <v>13,100.00</v>
          </cell>
        </row>
        <row r="2671">
          <cell r="A2671" t="str">
            <v>25-14</v>
          </cell>
          <cell r="B2671" t="str">
            <v>Erecting rolled steel beams or old rails, in roof etc, erection&amp; fixing in position</v>
          </cell>
          <cell r="C2671" t="str">
            <v>tonne</v>
          </cell>
          <cell r="D2671" t="str">
            <v>763.84</v>
          </cell>
          <cell r="E2671" t="str">
            <v>770.00</v>
          </cell>
          <cell r="F2671" t="str">
            <v>tonne</v>
          </cell>
          <cell r="G2671" t="str">
            <v>763.84</v>
          </cell>
          <cell r="H2671" t="str">
            <v>770.00</v>
          </cell>
        </row>
        <row r="2672">
          <cell r="A2672" t="str">
            <v>25-15</v>
          </cell>
          <cell r="B2672" t="str">
            <v>Erecting rolled steel beams or rails, erection for posts etc(other than in roofs)</v>
          </cell>
          <cell r="C2672" t="str">
            <v>tonne</v>
          </cell>
          <cell r="D2672" t="str">
            <v>379.44</v>
          </cell>
          <cell r="E2672" t="str">
            <v>382.50</v>
          </cell>
          <cell r="F2672" t="str">
            <v>tonne</v>
          </cell>
          <cell r="G2672" t="str">
            <v>379.44</v>
          </cell>
          <cell r="H2672" t="str">
            <v>382.50</v>
          </cell>
        </row>
        <row r="2673">
          <cell r="A2673" t="str">
            <v>25-16</v>
          </cell>
          <cell r="B2673" t="str">
            <v>Making bolts &amp; nuts of iron rods</v>
          </cell>
          <cell r="C2673" t="str">
            <v>kg</v>
          </cell>
          <cell r="D2673" t="str">
            <v>130.20</v>
          </cell>
          <cell r="E2673" t="str">
            <v>218.82</v>
          </cell>
          <cell r="F2673" t="str">
            <v>kg</v>
          </cell>
          <cell r="G2673" t="str">
            <v>130.20</v>
          </cell>
          <cell r="H2673" t="str">
            <v>218.82</v>
          </cell>
        </row>
        <row r="2674">
          <cell r="A2674" t="str">
            <v>25-17-a</v>
          </cell>
          <cell r="B2674" t="str">
            <v>Cutting rails,rolled steel joist &amp; beams, with hacksaw :Upto 6" size</v>
          </cell>
          <cell r="C2674" t="str">
            <v>Each cut</v>
          </cell>
          <cell r="D2674" t="str">
            <v>227.32</v>
          </cell>
          <cell r="E2674" t="str">
            <v>229.16</v>
          </cell>
          <cell r="F2674" t="str">
            <v>Each cut</v>
          </cell>
          <cell r="G2674" t="str">
            <v>227.32</v>
          </cell>
          <cell r="H2674" t="str">
            <v>229.16</v>
          </cell>
        </row>
        <row r="2675">
          <cell r="A2675" t="str">
            <v>25-17-b</v>
          </cell>
          <cell r="B2675" t="str">
            <v>Cutting rails,rolled steel joist &amp; beams, with hacksaw :Above 6" size</v>
          </cell>
          <cell r="C2675" t="str">
            <v>Each cut</v>
          </cell>
          <cell r="D2675" t="str">
            <v>341.00</v>
          </cell>
          <cell r="E2675" t="str">
            <v>343.75</v>
          </cell>
          <cell r="F2675" t="str">
            <v>Each cut</v>
          </cell>
          <cell r="G2675" t="str">
            <v>341.00</v>
          </cell>
          <cell r="H2675" t="str">
            <v>343.75</v>
          </cell>
        </row>
        <row r="2676">
          <cell r="A2676" t="str">
            <v>25-18</v>
          </cell>
          <cell r="B2676" t="str">
            <v>Cutting rails or rolled steel beams of size below 6" with jim</v>
          </cell>
          <cell r="C2676" t="str">
            <v>Each cut</v>
          </cell>
          <cell r="D2676" t="str">
            <v>113.66</v>
          </cell>
          <cell r="E2676" t="str">
            <v>114.58</v>
          </cell>
          <cell r="F2676" t="str">
            <v>Each cut</v>
          </cell>
          <cell r="G2676" t="str">
            <v>113.66</v>
          </cell>
          <cell r="H2676" t="str">
            <v>114.58</v>
          </cell>
        </row>
        <row r="2677">
          <cell r="A2677" t="str">
            <v>25-19</v>
          </cell>
          <cell r="B2677" t="str">
            <v>Bending rolled steel beams or rails</v>
          </cell>
          <cell r="C2677" t="str">
            <v>Per Bend</v>
          </cell>
          <cell r="D2677" t="str">
            <v>194.86</v>
          </cell>
          <cell r="E2677" t="str">
            <v>1,242.15</v>
          </cell>
          <cell r="F2677" t="str">
            <v>Per Bend</v>
          </cell>
          <cell r="G2677" t="str">
            <v>194.86</v>
          </cell>
          <cell r="H2677" t="str">
            <v>1,242.15</v>
          </cell>
        </row>
        <row r="2678">
          <cell r="A2678" t="str">
            <v>25-20</v>
          </cell>
          <cell r="B2678" t="str">
            <v>Drilling holes,in plates upto 1/2" thick per inch dia. or partthereof</v>
          </cell>
          <cell r="C2678" t="str">
            <v>Each hole</v>
          </cell>
          <cell r="D2678" t="str">
            <v>53.72</v>
          </cell>
          <cell r="E2678" t="str">
            <v>54.16</v>
          </cell>
          <cell r="F2678" t="str">
            <v>Each hole</v>
          </cell>
          <cell r="G2678" t="str">
            <v>53.72</v>
          </cell>
          <cell r="H2678" t="str">
            <v>54.16</v>
          </cell>
        </row>
        <row r="2679">
          <cell r="A2679" t="str">
            <v>25-21</v>
          </cell>
          <cell r="B2679" t="str">
            <v>Extra for drilling holes in plates over 1/2" thick per inchdia, or part thereof</v>
          </cell>
          <cell r="C2679" t="str">
            <v>Each hole</v>
          </cell>
          <cell r="D2679" t="str">
            <v>26.66</v>
          </cell>
          <cell r="E2679" t="str">
            <v>26.88</v>
          </cell>
          <cell r="F2679" t="str">
            <v>Each hole</v>
          </cell>
          <cell r="G2679" t="str">
            <v>26.66</v>
          </cell>
          <cell r="H2679" t="str">
            <v>26.88</v>
          </cell>
        </row>
        <row r="2680">
          <cell r="A2680" t="str">
            <v>25-22</v>
          </cell>
          <cell r="B2680" t="str">
            <v>Rivetting 1/8" dia</v>
          </cell>
          <cell r="C2680" t="str">
            <v>Each</v>
          </cell>
          <cell r="D2680" t="str">
            <v>6.82</v>
          </cell>
          <cell r="E2680" t="str">
            <v>6.88</v>
          </cell>
          <cell r="F2680" t="str">
            <v>Each</v>
          </cell>
          <cell r="G2680" t="str">
            <v>6.82</v>
          </cell>
          <cell r="H2680" t="str">
            <v>6.88</v>
          </cell>
        </row>
        <row r="2681">
          <cell r="A2681" t="str">
            <v>25-23</v>
          </cell>
          <cell r="B2681" t="str">
            <v>Cutting out Rivets, all sizes.</v>
          </cell>
          <cell r="C2681" t="str">
            <v>Each</v>
          </cell>
          <cell r="D2681" t="str">
            <v>22.37</v>
          </cell>
          <cell r="E2681" t="str">
            <v>22.56</v>
          </cell>
          <cell r="F2681" t="str">
            <v>Each</v>
          </cell>
          <cell r="G2681" t="str">
            <v>22.37</v>
          </cell>
          <cell r="H2681" t="str">
            <v>22.56</v>
          </cell>
        </row>
        <row r="2682">
          <cell r="A2682" t="str">
            <v>25-24</v>
          </cell>
          <cell r="B2682" t="str">
            <v>Fitting and erection of gutters of sheet iron</v>
          </cell>
          <cell r="C2682" t="str">
            <v>Rft</v>
          </cell>
          <cell r="D2682" t="str">
            <v>40.32</v>
          </cell>
          <cell r="E2682" t="str">
            <v>40.64</v>
          </cell>
          <cell r="F2682" t="str">
            <v>m</v>
          </cell>
          <cell r="G2682" t="str">
            <v>132.27</v>
          </cell>
          <cell r="H2682" t="str">
            <v>133.33</v>
          </cell>
        </row>
        <row r="2683">
          <cell r="A2683" t="str">
            <v>25-25</v>
          </cell>
          <cell r="B2683" t="str">
            <v>Cutting and fixing iron bars, for barred windows</v>
          </cell>
          <cell r="C2683" t="str">
            <v>Each</v>
          </cell>
          <cell r="D2683" t="str">
            <v>49.59</v>
          </cell>
          <cell r="E2683" t="str">
            <v>49.99</v>
          </cell>
          <cell r="F2683" t="str">
            <v>Each</v>
          </cell>
          <cell r="G2683" t="str">
            <v>49.59</v>
          </cell>
          <cell r="H2683" t="str">
            <v>49.99</v>
          </cell>
        </row>
        <row r="2684">
          <cell r="A2684" t="str">
            <v>25-26</v>
          </cell>
          <cell r="B2684" t="str">
            <v>Cutting GI sheets of 2'-8" wide.</v>
          </cell>
          <cell r="C2684" t="str">
            <v>Each</v>
          </cell>
          <cell r="D2684" t="str">
            <v>26.86</v>
          </cell>
          <cell r="E2684" t="str">
            <v>27.07</v>
          </cell>
          <cell r="F2684" t="str">
            <v>Each</v>
          </cell>
          <cell r="G2684" t="str">
            <v>26.86</v>
          </cell>
          <cell r="H2684" t="str">
            <v>27.07</v>
          </cell>
        </row>
        <row r="2685">
          <cell r="A2685" t="str">
            <v>25-27</v>
          </cell>
          <cell r="B2685" t="str">
            <v>Notching web or foot of rail posts for housing rail beams</v>
          </cell>
          <cell r="C2685" t="str">
            <v>Each cut</v>
          </cell>
          <cell r="D2685" t="str">
            <v>661.33</v>
          </cell>
          <cell r="E2685" t="str">
            <v>707.33</v>
          </cell>
          <cell r="F2685" t="str">
            <v>Each cut</v>
          </cell>
          <cell r="G2685" t="str">
            <v>661.33</v>
          </cell>
          <cell r="H2685" t="str">
            <v>707.33</v>
          </cell>
        </row>
        <row r="2686">
          <cell r="A2686" t="str">
            <v>25-28</v>
          </cell>
          <cell r="B2686" t="str">
            <v>Hoop iron netted trellis work fixed with nails</v>
          </cell>
          <cell r="C2686" t="str">
            <v>Sft</v>
          </cell>
          <cell r="D2686" t="str">
            <v>55.13</v>
          </cell>
          <cell r="E2686" t="str">
            <v>57.67</v>
          </cell>
          <cell r="F2686" t="str">
            <v>m2</v>
          </cell>
          <cell r="G2686" t="str">
            <v>593.22</v>
          </cell>
          <cell r="H2686" t="str">
            <v>620.51</v>
          </cell>
        </row>
        <row r="2687">
          <cell r="A2687" t="str">
            <v>25-29</v>
          </cell>
          <cell r="B2687" t="str">
            <v>Fixing zinc, iron or  GI sheet on table tops</v>
          </cell>
          <cell r="C2687" t="str">
            <v>Sft</v>
          </cell>
          <cell r="D2687" t="str">
            <v>21.50</v>
          </cell>
          <cell r="E2687" t="str">
            <v>22.46</v>
          </cell>
          <cell r="F2687" t="str">
            <v>m2</v>
          </cell>
          <cell r="G2687" t="str">
            <v>231.35</v>
          </cell>
          <cell r="H2687" t="str">
            <v>241.62</v>
          </cell>
        </row>
        <row r="2688">
          <cell r="A2688" t="str">
            <v>25-30</v>
          </cell>
          <cell r="B2688" t="str">
            <v>Making and fixing steel grated doors, complete withlocking arrangements &amp; angle iron frame</v>
          </cell>
          <cell r="C2688" t="str">
            <v>Sft</v>
          </cell>
          <cell r="D2688" t="str">
            <v>507.06</v>
          </cell>
          <cell r="E2688" t="str">
            <v>824.75</v>
          </cell>
          <cell r="F2688" t="str">
            <v>m2</v>
          </cell>
          <cell r="G2688" t="str">
            <v>5,456.00</v>
          </cell>
          <cell r="H2688" t="str">
            <v>8,874.27</v>
          </cell>
        </row>
        <row r="2689">
          <cell r="A2689" t="str">
            <v>25-31</v>
          </cell>
          <cell r="B2689" t="str">
            <v>Making and fixing steel grated door, with 1/16" thicksheeting, including angle iron frame &amp; lock</v>
          </cell>
          <cell r="C2689" t="str">
            <v>Sft</v>
          </cell>
          <cell r="D2689" t="str">
            <v>496.69</v>
          </cell>
          <cell r="E2689" t="str">
            <v>990.68</v>
          </cell>
          <cell r="F2689" t="str">
            <v>m2</v>
          </cell>
          <cell r="G2689" t="str">
            <v>5,344.40</v>
          </cell>
          <cell r="H2689" t="str">
            <v>10,659.74</v>
          </cell>
        </row>
        <row r="2690">
          <cell r="A2690" t="str">
            <v>25-32</v>
          </cell>
          <cell r="B2690" t="str">
            <v>Making and fixing grating in opening, including fixing atsite with flat iron 2"x3/8" and 3/4" sq. bars</v>
          </cell>
          <cell r="C2690" t="str">
            <v>Sft</v>
          </cell>
          <cell r="D2690" t="str">
            <v>136.41</v>
          </cell>
          <cell r="E2690" t="str">
            <v>241.38</v>
          </cell>
          <cell r="F2690" t="str">
            <v>m2</v>
          </cell>
          <cell r="G2690" t="str">
            <v>1,467.80</v>
          </cell>
          <cell r="H2690" t="str">
            <v>2,597.21</v>
          </cell>
        </row>
        <row r="2691">
          <cell r="A2691" t="str">
            <v>25-33</v>
          </cell>
          <cell r="B2691" t="str">
            <v>Providing and Fixing terrace railing of 2" i/d conduit pipe16 SWG welded with 5/8"x5/8" sq bar 2.75' high complete</v>
          </cell>
          <cell r="C2691" t="str">
            <v>Sft</v>
          </cell>
          <cell r="D2691" t="str">
            <v>84.89</v>
          </cell>
          <cell r="E2691" t="str">
            <v>341.34</v>
          </cell>
          <cell r="F2691" t="str">
            <v>m2</v>
          </cell>
          <cell r="G2691" t="str">
            <v>913.37</v>
          </cell>
          <cell r="H2691" t="str">
            <v>3,672.78</v>
          </cell>
        </row>
        <row r="2692">
          <cell r="A2692" t="str">
            <v>25-34</v>
          </cell>
          <cell r="B2692" t="str">
            <v>Providing and Fixing collapsible gate made of 2"x2"x1/4"tee iron at top &amp; bottom, lock etc complete</v>
          </cell>
          <cell r="C2692" t="str">
            <v>Sft</v>
          </cell>
          <cell r="D2692" t="str">
            <v>257.80</v>
          </cell>
          <cell r="E2692" t="str">
            <v>839.08</v>
          </cell>
          <cell r="F2692" t="str">
            <v>m2</v>
          </cell>
          <cell r="G2692" t="str">
            <v>2,773.88</v>
          </cell>
          <cell r="H2692" t="str">
            <v>9,028.51</v>
          </cell>
        </row>
        <row r="2693">
          <cell r="A2693" t="str">
            <v>25-35</v>
          </cell>
          <cell r="B2693" t="str">
            <v>Providing and Fixing 24 SWG GI sheet rolling shutter ofsteel frame of MS channel 2"x1.25"x1/8"  complete</v>
          </cell>
          <cell r="C2693" t="str">
            <v>Sft</v>
          </cell>
          <cell r="D2693" t="str">
            <v>32.25</v>
          </cell>
          <cell r="E2693" t="str">
            <v>256.70</v>
          </cell>
          <cell r="F2693" t="str">
            <v>m2</v>
          </cell>
          <cell r="G2693" t="str">
            <v>347.03</v>
          </cell>
          <cell r="H2693" t="str">
            <v>2,762.12</v>
          </cell>
        </row>
        <row r="2694">
          <cell r="A2694" t="str">
            <v>25-36</v>
          </cell>
          <cell r="B2694" t="str">
            <v>Providing and Fixing MS angle iron 1«"x1«"x1/4" edgeprotector nozing of steps of stairs, complete</v>
          </cell>
          <cell r="C2694" t="str">
            <v>Rft</v>
          </cell>
          <cell r="D2694" t="str">
            <v>37.52</v>
          </cell>
          <cell r="E2694" t="str">
            <v>202.94</v>
          </cell>
          <cell r="F2694" t="str">
            <v>m</v>
          </cell>
          <cell r="G2694" t="str">
            <v>123.10</v>
          </cell>
          <cell r="H2694" t="str">
            <v>665.81</v>
          </cell>
        </row>
        <row r="2695">
          <cell r="A2695" t="str">
            <v>25-37</v>
          </cell>
          <cell r="B2695" t="str">
            <v>Providing and Fixing stair railing of 2.5" i/d GI pipe,welded with 5/8"x5/8" MS bars 2'-9" high, fixed in eachstep</v>
          </cell>
          <cell r="C2695" t="str">
            <v>Rft</v>
          </cell>
          <cell r="D2695" t="str">
            <v>151.33</v>
          </cell>
          <cell r="E2695" t="str">
            <v>543.58</v>
          </cell>
          <cell r="F2695" t="str">
            <v>m</v>
          </cell>
          <cell r="G2695" t="str">
            <v>496.48</v>
          </cell>
          <cell r="H2695" t="str">
            <v>1,783.39</v>
          </cell>
        </row>
        <row r="2696">
          <cell r="A2696" t="str">
            <v>25-38</v>
          </cell>
          <cell r="B2696" t="str">
            <v>Providing and Fixing GI wire gauze 24 SWG, 12x12meshes per sq.in., fixed to steel windows or doors etc</v>
          </cell>
          <cell r="C2696" t="str">
            <v>Sft</v>
          </cell>
          <cell r="D2696" t="str">
            <v>93.53</v>
          </cell>
          <cell r="E2696" t="str">
            <v>175.21</v>
          </cell>
          <cell r="F2696" t="str">
            <v>m2</v>
          </cell>
          <cell r="G2696" t="str">
            <v>1,006.39</v>
          </cell>
          <cell r="H2696" t="str">
            <v>1,885.30</v>
          </cell>
        </row>
        <row r="2697">
          <cell r="A2697" t="str">
            <v>25-39-a-01</v>
          </cell>
          <cell r="B2697" t="str">
            <v>Providing and Fixing steel windows with openable glazedpanels Without wire guaze : Glass pane 2mm thick</v>
          </cell>
          <cell r="C2697" t="str">
            <v>Sft</v>
          </cell>
          <cell r="D2697" t="str">
            <v>29.77</v>
          </cell>
          <cell r="E2697" t="str">
            <v>689.25</v>
          </cell>
          <cell r="F2697" t="str">
            <v>m2</v>
          </cell>
          <cell r="G2697" t="str">
            <v>320.34</v>
          </cell>
          <cell r="H2697" t="str">
            <v>7,416.35</v>
          </cell>
        </row>
        <row r="2698">
          <cell r="A2698" t="str">
            <v>25-39-a-02</v>
          </cell>
          <cell r="B2698" t="str">
            <v>Providing and Fixing steel windows with openable glazedpanels Without wire gauze : Glass pane 2.5mm thick</v>
          </cell>
          <cell r="C2698" t="str">
            <v>Sft</v>
          </cell>
          <cell r="D2698" t="str">
            <v>29.77</v>
          </cell>
          <cell r="E2698" t="str">
            <v>689.25</v>
          </cell>
          <cell r="F2698" t="str">
            <v>m2</v>
          </cell>
          <cell r="G2698" t="str">
            <v>320.34</v>
          </cell>
          <cell r="H2698" t="str">
            <v>7,416.35</v>
          </cell>
        </row>
        <row r="2699">
          <cell r="A2699" t="str">
            <v>25-39-a-03</v>
          </cell>
          <cell r="B2699" t="str">
            <v>Providing and Fixing steel windows with openable glazedpanels Without wire gauze : Glass pane 3mm thick</v>
          </cell>
          <cell r="C2699" t="str">
            <v>Sft</v>
          </cell>
          <cell r="D2699" t="str">
            <v>29.77</v>
          </cell>
          <cell r="E2699" t="str">
            <v>701.45</v>
          </cell>
          <cell r="F2699" t="str">
            <v>m2</v>
          </cell>
          <cell r="G2699" t="str">
            <v>320.34</v>
          </cell>
          <cell r="H2699" t="str">
            <v>7,547.62</v>
          </cell>
        </row>
        <row r="2700">
          <cell r="A2700" t="str">
            <v>25-39-a-04</v>
          </cell>
          <cell r="B2700" t="str">
            <v>Providing and Fixing steel windows with openable glazedpanels Without wire gauze : Glass pane 4mm thick</v>
          </cell>
          <cell r="C2700" t="str">
            <v>Sft</v>
          </cell>
          <cell r="D2700" t="str">
            <v>29.77</v>
          </cell>
          <cell r="E2700" t="str">
            <v>713.65</v>
          </cell>
          <cell r="F2700" t="str">
            <v>m2</v>
          </cell>
          <cell r="G2700" t="str">
            <v>320.34</v>
          </cell>
          <cell r="H2700" t="str">
            <v>7,678.89</v>
          </cell>
        </row>
        <row r="2701">
          <cell r="A2701" t="str">
            <v>25-39-a-05</v>
          </cell>
          <cell r="B2701" t="str">
            <v>Providing and Fixing steel windows with openable glazedpanels Without wire gauze : Glass pane 5mm thick</v>
          </cell>
          <cell r="C2701" t="str">
            <v>Sft</v>
          </cell>
          <cell r="D2701" t="str">
            <v>29.77</v>
          </cell>
          <cell r="E2701" t="str">
            <v>722.19</v>
          </cell>
          <cell r="F2701" t="str">
            <v>m2</v>
          </cell>
          <cell r="G2701" t="str">
            <v>320.34</v>
          </cell>
          <cell r="H2701" t="str">
            <v>7,770.78</v>
          </cell>
        </row>
        <row r="2702">
          <cell r="A2702" t="str">
            <v>25-39-b-01</v>
          </cell>
          <cell r="B2702" t="str">
            <v>Providing and Fixing steel windows with openable glazedpanels With 22 SWG wire gauze : Glass pane 2mm</v>
          </cell>
          <cell r="C2702" t="str">
            <v>Sft</v>
          </cell>
          <cell r="D2702" t="str">
            <v>32.87</v>
          </cell>
          <cell r="E2702" t="str">
            <v>782.80</v>
          </cell>
          <cell r="F2702" t="str">
            <v>m2</v>
          </cell>
          <cell r="G2702" t="str">
            <v>353.71</v>
          </cell>
          <cell r="H2702" t="str">
            <v>8,422.98</v>
          </cell>
        </row>
        <row r="2703">
          <cell r="A2703" t="str">
            <v>25-39-b-02</v>
          </cell>
          <cell r="B2703" t="str">
            <v>Providing and Fixing steel windows with openable glazedpanels With 22 SWG wire gauze : Glass pane 2.5mm</v>
          </cell>
          <cell r="C2703" t="str">
            <v>Sft</v>
          </cell>
          <cell r="D2703" t="str">
            <v>32.87</v>
          </cell>
          <cell r="E2703" t="str">
            <v>782.80</v>
          </cell>
          <cell r="F2703" t="str">
            <v>m2</v>
          </cell>
          <cell r="G2703" t="str">
            <v>353.71</v>
          </cell>
          <cell r="H2703" t="str">
            <v>8,422.98</v>
          </cell>
        </row>
        <row r="2704">
          <cell r="A2704" t="str">
            <v>25-39-b-03</v>
          </cell>
          <cell r="B2704" t="str">
            <v>Providing and Fixing steel windows with openable glazedpanels With 22 SWG wire gauze : Glass pane 3mm</v>
          </cell>
          <cell r="C2704" t="str">
            <v>Sft</v>
          </cell>
          <cell r="D2704" t="str">
            <v>32.87</v>
          </cell>
          <cell r="E2704" t="str">
            <v>795.00</v>
          </cell>
          <cell r="F2704" t="str">
            <v>m2</v>
          </cell>
          <cell r="G2704" t="str">
            <v>353.71</v>
          </cell>
          <cell r="H2704" t="str">
            <v>8,554.25</v>
          </cell>
        </row>
        <row r="2705">
          <cell r="A2705" t="str">
            <v>25-39-b-04</v>
          </cell>
          <cell r="B2705" t="str">
            <v>Providing and Fixing steel windows with openable glazedpanels With 22 SWG wire gauze : Glass pane 4mm</v>
          </cell>
          <cell r="C2705" t="str">
            <v>Sft</v>
          </cell>
          <cell r="D2705" t="str">
            <v>32.87</v>
          </cell>
          <cell r="E2705" t="str">
            <v>807.20</v>
          </cell>
          <cell r="F2705" t="str">
            <v>m2</v>
          </cell>
          <cell r="G2705" t="str">
            <v>353.71</v>
          </cell>
          <cell r="H2705" t="str">
            <v>8,685.52</v>
          </cell>
        </row>
        <row r="2706">
          <cell r="A2706" t="str">
            <v>25-39-b-05</v>
          </cell>
          <cell r="B2706" t="str">
            <v>Providing and Fixing steel windows with openable glazedpanels With 22 SWG wire gauze : Glass pane 5mm</v>
          </cell>
          <cell r="C2706" t="str">
            <v>Sft</v>
          </cell>
          <cell r="D2706" t="str">
            <v>32.87</v>
          </cell>
          <cell r="E2706" t="str">
            <v>815.74</v>
          </cell>
          <cell r="F2706" t="str">
            <v>m2</v>
          </cell>
          <cell r="G2706" t="str">
            <v>353.71</v>
          </cell>
          <cell r="H2706" t="str">
            <v>8,777.41</v>
          </cell>
        </row>
        <row r="2707">
          <cell r="A2707" t="str">
            <v>25-40</v>
          </cell>
          <cell r="B2707" t="str">
            <v>Supply and Fixing iron grating for fire place</v>
          </cell>
          <cell r="C2707" t="str">
            <v>Sft</v>
          </cell>
          <cell r="D2707" t="str">
            <v>496.18</v>
          </cell>
          <cell r="E2707" t="str">
            <v>803.47</v>
          </cell>
          <cell r="F2707" t="str">
            <v>m2</v>
          </cell>
          <cell r="G2707" t="str">
            <v>5,338.94</v>
          </cell>
          <cell r="H2707" t="str">
            <v>8,645.30</v>
          </cell>
        </row>
        <row r="2708">
          <cell r="A2708" t="str">
            <v>25-41</v>
          </cell>
          <cell r="B2708" t="str">
            <v>Providing and Fixing angle iron railing, using2.5"x2.5"x3/8" angle iron post 4.5'long, 5'to 6" apart,complete</v>
          </cell>
          <cell r="C2708" t="str">
            <v>Rft</v>
          </cell>
          <cell r="D2708" t="str">
            <v>307.02</v>
          </cell>
          <cell r="E2708" t="str">
            <v>1,299.10</v>
          </cell>
          <cell r="F2708" t="str">
            <v>m</v>
          </cell>
          <cell r="G2708" t="str">
            <v>1,007.30</v>
          </cell>
          <cell r="H2708" t="str">
            <v>4,262.14</v>
          </cell>
        </row>
        <row r="2709">
          <cell r="A2709" t="str">
            <v>25-42</v>
          </cell>
          <cell r="B2709" t="str">
            <v>Providing and Fixing barbed wire fencing of1.5"x1.5"x3/16" angle iron post 3.25' long, 5 to 6 ft. centreto centre</v>
          </cell>
          <cell r="C2709" t="str">
            <v>Rft</v>
          </cell>
          <cell r="D2709" t="str">
            <v>62.38</v>
          </cell>
          <cell r="E2709" t="str">
            <v>188.62</v>
          </cell>
          <cell r="F2709" t="str">
            <v>m</v>
          </cell>
          <cell r="G2709" t="str">
            <v>204.65</v>
          </cell>
          <cell r="H2709" t="str">
            <v>618.82</v>
          </cell>
        </row>
        <row r="2710">
          <cell r="A2710" t="str">
            <v>25-43</v>
          </cell>
          <cell r="B2710" t="str">
            <v>Providing and Fixing barbed wire fencing on compoundwall of 1.5"x1.5"x3/16" angle iron post 3' long, 4' apart</v>
          </cell>
          <cell r="C2710" t="str">
            <v>Rft</v>
          </cell>
          <cell r="D2710" t="str">
            <v>66.91</v>
          </cell>
          <cell r="E2710" t="str">
            <v>209.39</v>
          </cell>
          <cell r="F2710" t="str">
            <v>m</v>
          </cell>
          <cell r="G2710" t="str">
            <v>219.54</v>
          </cell>
          <cell r="H2710" t="str">
            <v>686.98</v>
          </cell>
        </row>
        <row r="2711">
          <cell r="A2711" t="str">
            <v>25-46</v>
          </cell>
          <cell r="B2711" t="str">
            <v>Supplying and Fixing   18SWG Steel Almirah, 12" maxdepth including box shelves, back, shelves, lock, spraypaint complete.</v>
          </cell>
          <cell r="C2711" t="str">
            <v>Sft</v>
          </cell>
          <cell r="D2711" t="str">
            <v>124.00</v>
          </cell>
          <cell r="E2711" t="str">
            <v>809.48</v>
          </cell>
          <cell r="F2711" t="str">
            <v>m2</v>
          </cell>
          <cell r="G2711" t="str">
            <v>1,334.23</v>
          </cell>
          <cell r="H2711" t="str">
            <v>8,709.99</v>
          </cell>
        </row>
        <row r="2712">
          <cell r="A2712" t="str">
            <v>25-47-a</v>
          </cell>
          <cell r="B2712" t="str">
            <v>Supplying and Fixing   18 SWG MS Sheet Door with angleiron frame (1.5"x1.5"x1/8"), bolt, hinges, paint etccomplete</v>
          </cell>
          <cell r="C2712" t="str">
            <v>Sft</v>
          </cell>
          <cell r="D2712" t="str">
            <v>131.75</v>
          </cell>
          <cell r="E2712" t="str">
            <v>580.24</v>
          </cell>
          <cell r="F2712" t="str">
            <v>m2</v>
          </cell>
          <cell r="G2712" t="str">
            <v>1,417.58</v>
          </cell>
          <cell r="H2712" t="str">
            <v>6,243.35</v>
          </cell>
        </row>
        <row r="2713">
          <cell r="A2713" t="str">
            <v>25-47-b</v>
          </cell>
          <cell r="B2713" t="str">
            <v>Supplying and Fixing   18 SWG MS Sheet Gate with angleiron frame (2"x2"x3/16") with side window, lock, paintingetc</v>
          </cell>
          <cell r="C2713" t="str">
            <v>Sft</v>
          </cell>
          <cell r="D2713" t="str">
            <v>204.94</v>
          </cell>
          <cell r="E2713" t="str">
            <v>784.51</v>
          </cell>
          <cell r="F2713" t="str">
            <v>m2</v>
          </cell>
          <cell r="G2713" t="str">
            <v>2,205.13</v>
          </cell>
          <cell r="H2713" t="str">
            <v>8,441.35</v>
          </cell>
        </row>
        <row r="2714">
          <cell r="A2714" t="str">
            <v>26-01</v>
          </cell>
          <cell r="B2714" t="str">
            <v>Supplying bamboo jhandies 10' to 12' with iron shoes andflags 15" square</v>
          </cell>
          <cell r="C2714" t="str">
            <v>Each</v>
          </cell>
          <cell r="D2714" t="str">
            <v>80.60</v>
          </cell>
          <cell r="E2714" t="str">
            <v>438.71</v>
          </cell>
          <cell r="F2714" t="str">
            <v>Each</v>
          </cell>
          <cell r="G2714" t="str">
            <v>80.60</v>
          </cell>
          <cell r="H2714" t="str">
            <v>438.71</v>
          </cell>
        </row>
        <row r="2715">
          <cell r="A2715" t="str">
            <v>26-02</v>
          </cell>
          <cell r="B2715" t="str">
            <v>Supplying wooden pegs for levelling 1.5" square 6" long</v>
          </cell>
          <cell r="C2715" t="str">
            <v>100 No.</v>
          </cell>
          <cell r="D2715" t="str">
            <v>325.50</v>
          </cell>
          <cell r="E2715" t="str">
            <v>1,136.98</v>
          </cell>
          <cell r="F2715" t="str">
            <v>100 No.</v>
          </cell>
          <cell r="G2715" t="str">
            <v>325.50</v>
          </cell>
          <cell r="H2715" t="str">
            <v>1,136.98</v>
          </cell>
        </row>
        <row r="2716">
          <cell r="A2716" t="str">
            <v>26-03</v>
          </cell>
          <cell r="B2716" t="str">
            <v>Supplying wooden pegs for alignment, 2" to 3" square, 9"long</v>
          </cell>
          <cell r="C2716" t="str">
            <v>100 No.</v>
          </cell>
          <cell r="D2716" t="str">
            <v>1,147.00</v>
          </cell>
          <cell r="E2716" t="str">
            <v>2,753.23</v>
          </cell>
          <cell r="F2716" t="str">
            <v>100 No.</v>
          </cell>
          <cell r="G2716" t="str">
            <v>1,147.00</v>
          </cell>
          <cell r="H2716" t="str">
            <v>2,753.23</v>
          </cell>
        </row>
        <row r="2717">
          <cell r="A2717" t="str">
            <v>26-04</v>
          </cell>
          <cell r="B2717" t="str">
            <v>Fixing enamelled iron gauges flush with masonry includingcost of hooks</v>
          </cell>
          <cell r="C2717" t="str">
            <v>Each</v>
          </cell>
          <cell r="D2717" t="str">
            <v>1,736.00</v>
          </cell>
          <cell r="E2717" t="str">
            <v>1,896.40</v>
          </cell>
          <cell r="F2717" t="str">
            <v>Each</v>
          </cell>
          <cell r="G2717" t="str">
            <v>1,736.00</v>
          </cell>
          <cell r="H2717" t="str">
            <v>1,896.40</v>
          </cell>
        </row>
        <row r="2718">
          <cell r="A2718" t="str">
            <v>26-05</v>
          </cell>
          <cell r="B2718" t="str">
            <v>Supply &amp; fix boundry pillars in position, including diggingpits</v>
          </cell>
          <cell r="C2718" t="str">
            <v>Each</v>
          </cell>
          <cell r="D2718" t="str">
            <v>310.00</v>
          </cell>
          <cell r="E2718" t="str">
            <v>885.70</v>
          </cell>
          <cell r="F2718" t="str">
            <v>Each</v>
          </cell>
          <cell r="G2718" t="str">
            <v>310.00</v>
          </cell>
          <cell r="H2718" t="str">
            <v>885.70</v>
          </cell>
        </row>
        <row r="2719">
          <cell r="A2719" t="str">
            <v>26-06</v>
          </cell>
          <cell r="B2719" t="str">
            <v>Fixing main line type distance mark in position includingmaking 1:3:6 cement concrete base block</v>
          </cell>
          <cell r="C2719" t="str">
            <v>Each</v>
          </cell>
          <cell r="D2719" t="str">
            <v>186.00</v>
          </cell>
          <cell r="E2719" t="str">
            <v>505.41</v>
          </cell>
          <cell r="F2719" t="str">
            <v>Each</v>
          </cell>
          <cell r="G2719" t="str">
            <v>186.00</v>
          </cell>
          <cell r="H2719" t="str">
            <v>505.41</v>
          </cell>
        </row>
        <row r="2720">
          <cell r="A2720" t="str">
            <v>26-07-a</v>
          </cell>
          <cell r="B2720" t="str">
            <v>Boring and fixing 1.5" dia pressure pipe in ordinary soil</v>
          </cell>
          <cell r="C2720" t="str">
            <v>Rft</v>
          </cell>
          <cell r="D2720" t="str">
            <v>88.84</v>
          </cell>
          <cell r="E2720" t="str">
            <v>89.56</v>
          </cell>
          <cell r="F2720" t="str">
            <v>m</v>
          </cell>
          <cell r="G2720" t="str">
            <v>291.47</v>
          </cell>
          <cell r="H2720" t="str">
            <v>293.83</v>
          </cell>
        </row>
        <row r="2721">
          <cell r="A2721" t="str">
            <v>26-07-b</v>
          </cell>
          <cell r="B2721" t="str">
            <v>Boring and fixing 1.5 dia pressure pipe in clay</v>
          </cell>
          <cell r="C2721" t="str">
            <v>Rft</v>
          </cell>
          <cell r="D2721" t="str">
            <v>173.90</v>
          </cell>
          <cell r="E2721" t="str">
            <v>175.30</v>
          </cell>
          <cell r="F2721" t="str">
            <v>m</v>
          </cell>
          <cell r="G2721" t="str">
            <v>570.55</v>
          </cell>
          <cell r="H2721" t="str">
            <v>575.15</v>
          </cell>
        </row>
        <row r="2722">
          <cell r="A2722" t="str">
            <v>26-07-c</v>
          </cell>
          <cell r="B2722" t="str">
            <v>Boring and fixing 1.5" dia pressure pipe in shingle</v>
          </cell>
          <cell r="C2722" t="str">
            <v>Rft</v>
          </cell>
          <cell r="D2722" t="str">
            <v>258.96</v>
          </cell>
          <cell r="E2722" t="str">
            <v>261.05</v>
          </cell>
          <cell r="F2722" t="str">
            <v>m</v>
          </cell>
          <cell r="G2722" t="str">
            <v>849.62</v>
          </cell>
          <cell r="H2722" t="str">
            <v>856.47</v>
          </cell>
        </row>
        <row r="2723">
          <cell r="A2723" t="str">
            <v>26-08</v>
          </cell>
          <cell r="B2723" t="str">
            <v>Repairs to hand pump, pulling out &amp; refitting</v>
          </cell>
          <cell r="C2723" t="str">
            <v>Rft</v>
          </cell>
          <cell r="D2723" t="str">
            <v>63.24</v>
          </cell>
          <cell r="E2723" t="str">
            <v>63.75</v>
          </cell>
          <cell r="F2723" t="str">
            <v>m</v>
          </cell>
          <cell r="G2723" t="str">
            <v>207.48</v>
          </cell>
          <cell r="H2723" t="str">
            <v>209.15</v>
          </cell>
        </row>
        <row r="2724">
          <cell r="A2724" t="str">
            <v>26-09</v>
          </cell>
          <cell r="B2724" t="str">
            <v>Fixing hand pump (machine only)</v>
          </cell>
          <cell r="C2724" t="str">
            <v>Each</v>
          </cell>
          <cell r="D2724" t="str">
            <v>297.60</v>
          </cell>
          <cell r="E2724" t="str">
            <v>300.00</v>
          </cell>
          <cell r="F2724" t="str">
            <v>Each</v>
          </cell>
          <cell r="G2724" t="str">
            <v>297.60</v>
          </cell>
          <cell r="H2724" t="str">
            <v>300.00</v>
          </cell>
        </row>
        <row r="2725">
          <cell r="A2725" t="str">
            <v>26-10-a</v>
          </cell>
          <cell r="B2725" t="str">
            <v>Washing of Durries / Synthetic Matting</v>
          </cell>
          <cell r="C2725" t="str">
            <v>100 Sft</v>
          </cell>
          <cell r="D2725" t="str">
            <v>2,593.35</v>
          </cell>
          <cell r="E2725" t="str">
            <v>2,614.27</v>
          </cell>
          <cell r="F2725" t="str">
            <v>m2</v>
          </cell>
          <cell r="G2725" t="str">
            <v>279.04</v>
          </cell>
          <cell r="H2725" t="str">
            <v>281.30</v>
          </cell>
        </row>
        <row r="2726">
          <cell r="A2726" t="str">
            <v>26-10-b</v>
          </cell>
          <cell r="B2726" t="str">
            <v>Washing of Bed Sheets</v>
          </cell>
          <cell r="C2726" t="str">
            <v>Each</v>
          </cell>
          <cell r="D2726" t="str">
            <v>56.02</v>
          </cell>
          <cell r="E2726" t="str">
            <v>56.47</v>
          </cell>
          <cell r="F2726" t="str">
            <v>Each</v>
          </cell>
          <cell r="G2726" t="str">
            <v>56.02</v>
          </cell>
          <cell r="H2726" t="str">
            <v>56.47</v>
          </cell>
        </row>
        <row r="2727">
          <cell r="A2727" t="str">
            <v>26-10-c</v>
          </cell>
          <cell r="B2727" t="str">
            <v>Washing of Table Cloth / Napkins / Dusters etc</v>
          </cell>
          <cell r="C2727" t="str">
            <v>Each</v>
          </cell>
          <cell r="D2727" t="str">
            <v>27.97</v>
          </cell>
          <cell r="E2727" t="str">
            <v>28.20</v>
          </cell>
          <cell r="F2727" t="str">
            <v>Each</v>
          </cell>
          <cell r="G2727" t="str">
            <v>27.97</v>
          </cell>
          <cell r="H2727" t="str">
            <v>28.20</v>
          </cell>
        </row>
        <row r="2728">
          <cell r="A2728" t="str">
            <v>26-11-a</v>
          </cell>
          <cell r="B2728" t="str">
            <v>Recaning of chairs/stools : With plastic cane.</v>
          </cell>
          <cell r="C2728" t="str">
            <v>kg</v>
          </cell>
          <cell r="D2728" t="str">
            <v>186.00</v>
          </cell>
          <cell r="E2728" t="str">
            <v>553.50</v>
          </cell>
          <cell r="F2728" t="str">
            <v>kg</v>
          </cell>
          <cell r="G2728" t="str">
            <v>186.00</v>
          </cell>
          <cell r="H2728" t="str">
            <v>553.50</v>
          </cell>
        </row>
        <row r="2729">
          <cell r="A2729" t="str">
            <v>26-11-b</v>
          </cell>
          <cell r="B2729" t="str">
            <v>Recaning of chairs/stools : With willow cane.</v>
          </cell>
          <cell r="C2729" t="str">
            <v>kg</v>
          </cell>
          <cell r="D2729" t="str">
            <v>260.40</v>
          </cell>
          <cell r="E2729" t="str">
            <v>1,177.50</v>
          </cell>
          <cell r="F2729" t="str">
            <v>kg</v>
          </cell>
          <cell r="G2729" t="str">
            <v>260.40</v>
          </cell>
          <cell r="H2729" t="str">
            <v>1,177.50</v>
          </cell>
        </row>
        <row r="2730">
          <cell r="A2730" t="str">
            <v>26-12</v>
          </cell>
          <cell r="B2730" t="str">
            <v>Sweeping chimneys</v>
          </cell>
          <cell r="C2730" t="str">
            <v>Each</v>
          </cell>
          <cell r="D2730" t="str">
            <v>155.00</v>
          </cell>
          <cell r="E2730" t="str">
            <v>276.30</v>
          </cell>
          <cell r="F2730" t="str">
            <v>Each</v>
          </cell>
          <cell r="G2730" t="str">
            <v>155.00</v>
          </cell>
          <cell r="H2730" t="str">
            <v>276.30</v>
          </cell>
        </row>
        <row r="2731">
          <cell r="A2731" t="str">
            <v>26-13</v>
          </cell>
          <cell r="B2731" t="str">
            <v>Cleaning of water tanks upto 400 gallons capacity</v>
          </cell>
          <cell r="C2731" t="str">
            <v>Each</v>
          </cell>
          <cell r="D2731" t="str">
            <v>156.24</v>
          </cell>
          <cell r="E2731" t="str">
            <v>157.50</v>
          </cell>
          <cell r="F2731" t="str">
            <v>Each</v>
          </cell>
          <cell r="G2731" t="str">
            <v>156.24</v>
          </cell>
          <cell r="H2731" t="str">
            <v>157.50</v>
          </cell>
        </row>
        <row r="2732">
          <cell r="A2732" t="str">
            <v>26-14</v>
          </cell>
          <cell r="B2732" t="str">
            <v>Supplying manure</v>
          </cell>
          <cell r="C2732" t="str">
            <v>Cart load</v>
          </cell>
          <cell r="D2732" t="str">
            <v>248.00</v>
          </cell>
          <cell r="E2732" t="str">
            <v>43,333.93</v>
          </cell>
          <cell r="F2732" t="str">
            <v>Cart load</v>
          </cell>
          <cell r="G2732" t="str">
            <v>248.00</v>
          </cell>
          <cell r="H2732" t="str">
            <v>43,333.93</v>
          </cell>
        </row>
        <row r="2733">
          <cell r="A2733" t="str">
            <v>26-15</v>
          </cell>
          <cell r="B2733" t="str">
            <v>Spraying anti-termite liquid mixed with water in the ratioof 1:40</v>
          </cell>
          <cell r="C2733" t="str">
            <v>100 Sft/spr</v>
          </cell>
          <cell r="D2733" t="str">
            <v>18.60</v>
          </cell>
          <cell r="E2733" t="str">
            <v>132.69</v>
          </cell>
          <cell r="F2733" t="str">
            <v>m2</v>
          </cell>
          <cell r="G2733" t="str">
            <v>2.00</v>
          </cell>
          <cell r="H2733" t="str">
            <v>14.28</v>
          </cell>
        </row>
        <row r="2734">
          <cell r="A2734" t="str">
            <v>26-16-a</v>
          </cell>
          <cell r="B2734" t="str">
            <v>Providing and Fixing barbed wire fencing with 4 horizontal&amp; 2 cross wires : Without PCC base</v>
          </cell>
          <cell r="C2734" t="str">
            <v>Rft</v>
          </cell>
          <cell r="D2734" t="str">
            <v>9.80</v>
          </cell>
          <cell r="E2734" t="str">
            <v>174.96</v>
          </cell>
          <cell r="F2734" t="str">
            <v>m</v>
          </cell>
          <cell r="G2734" t="str">
            <v>32.15</v>
          </cell>
          <cell r="H2734" t="str">
            <v>574.01</v>
          </cell>
        </row>
        <row r="2735">
          <cell r="A2735" t="str">
            <v>26-16-b</v>
          </cell>
          <cell r="B2735" t="str">
            <v>Providing and Fixing barbed wire fencing with 4 horizontal&amp; 2 cross wires : With PCC 1:4:8 base 12"x12"x21"</v>
          </cell>
          <cell r="C2735" t="str">
            <v>Rft</v>
          </cell>
          <cell r="D2735" t="str">
            <v>9.80</v>
          </cell>
          <cell r="E2735" t="str">
            <v>180.74</v>
          </cell>
          <cell r="F2735" t="str">
            <v>m</v>
          </cell>
          <cell r="G2735" t="str">
            <v>32.15</v>
          </cell>
          <cell r="H2735" t="str">
            <v>592.99</v>
          </cell>
        </row>
        <row r="2736">
          <cell r="A2736" t="str">
            <v>26-17</v>
          </cell>
          <cell r="B2736" t="str">
            <v>Making notice board 1/2" thick of c/s mortar 1:3 with2"x1/2" beading</v>
          </cell>
          <cell r="C2736" t="str">
            <v>100 Sft</v>
          </cell>
          <cell r="D2736" t="str">
            <v>10,188.17</v>
          </cell>
          <cell r="E2736" t="str">
            <v>11,108.68</v>
          </cell>
          <cell r="F2736" t="str">
            <v>m2</v>
          </cell>
          <cell r="G2736" t="str">
            <v>1,096.25</v>
          </cell>
          <cell r="H2736" t="str">
            <v>1,195.29</v>
          </cell>
        </row>
        <row r="2737">
          <cell r="A2737" t="str">
            <v>26-18</v>
          </cell>
          <cell r="B2737" t="str">
            <v>Binding office books/registers.</v>
          </cell>
          <cell r="C2737" t="str">
            <v>Each</v>
          </cell>
          <cell r="D2737" t="str">
            <v>43.40</v>
          </cell>
          <cell r="E2737" t="str">
            <v>147.45</v>
          </cell>
          <cell r="F2737" t="str">
            <v>Each</v>
          </cell>
          <cell r="G2737" t="str">
            <v>43.40</v>
          </cell>
          <cell r="H2737" t="str">
            <v>147.45</v>
          </cell>
        </row>
        <row r="2738">
          <cell r="A2738" t="str">
            <v>26-19</v>
          </cell>
          <cell r="B2738" t="str">
            <v>Cutting of Pipes upto 2" Dia</v>
          </cell>
          <cell r="C2738" t="str">
            <v>Per Cut</v>
          </cell>
          <cell r="D2738" t="str">
            <v>122.76</v>
          </cell>
          <cell r="E2738" t="str">
            <v>123.75</v>
          </cell>
          <cell r="F2738" t="str">
            <v>Per Cut</v>
          </cell>
          <cell r="G2738" t="str">
            <v>122.76</v>
          </cell>
          <cell r="H2738" t="str">
            <v>123.75</v>
          </cell>
        </row>
        <row r="2739">
          <cell r="A2739" t="str">
            <v>26-20</v>
          </cell>
          <cell r="B2739" t="str">
            <v>Cutting of Pipes above 2" Dia upto 4" dia</v>
          </cell>
          <cell r="C2739" t="str">
            <v>Per Cut</v>
          </cell>
          <cell r="D2739" t="str">
            <v>223.20</v>
          </cell>
          <cell r="E2739" t="str">
            <v>225.00</v>
          </cell>
          <cell r="F2739" t="str">
            <v>Per Cut</v>
          </cell>
          <cell r="G2739" t="str">
            <v>223.20</v>
          </cell>
          <cell r="H2739" t="str">
            <v>225.00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view="pageBreakPreview" topLeftCell="A208" zoomScale="136" zoomScaleSheetLayoutView="136" workbookViewId="0">
      <selection activeCell="C210" sqref="C210"/>
    </sheetView>
  </sheetViews>
  <sheetFormatPr defaultRowHeight="15" x14ac:dyDescent="0.25"/>
  <cols>
    <col min="1" max="1" width="5.5703125" style="2" customWidth="1"/>
    <col min="2" max="2" width="10.7109375" style="3" customWidth="1"/>
    <col min="3" max="3" width="36.85546875" style="10" customWidth="1"/>
    <col min="4" max="4" width="6" style="3" customWidth="1"/>
    <col min="5" max="5" width="11.140625" style="3" customWidth="1"/>
    <col min="6" max="6" width="11.42578125" style="3" customWidth="1"/>
    <col min="7" max="7" width="12.7109375" style="41" customWidth="1"/>
    <col min="8" max="8" width="0.28515625" style="4" hidden="1" customWidth="1"/>
  </cols>
  <sheetData>
    <row r="1" spans="1:7" ht="27" customHeight="1" x14ac:dyDescent="0.25">
      <c r="B1" s="2" t="s">
        <v>276</v>
      </c>
      <c r="D1" s="2" t="s">
        <v>277</v>
      </c>
      <c r="E1" s="2"/>
      <c r="F1" s="2" t="s">
        <v>279</v>
      </c>
      <c r="G1" s="116"/>
    </row>
    <row r="2" spans="1:7" ht="36.75" customHeight="1" x14ac:dyDescent="0.25">
      <c r="A2" s="117" t="s">
        <v>278</v>
      </c>
      <c r="B2" s="117"/>
      <c r="C2" s="117"/>
      <c r="D2" s="117"/>
      <c r="E2" s="117"/>
      <c r="F2" s="117"/>
      <c r="G2" s="117"/>
    </row>
    <row r="3" spans="1:7" x14ac:dyDescent="0.25">
      <c r="A3" s="1"/>
    </row>
    <row r="4" spans="1:7" x14ac:dyDescent="0.25">
      <c r="A4" s="24" t="s">
        <v>0</v>
      </c>
      <c r="B4" s="25" t="s">
        <v>1</v>
      </c>
      <c r="C4" s="26" t="s">
        <v>2</v>
      </c>
      <c r="D4" s="25" t="s">
        <v>3</v>
      </c>
      <c r="E4" s="25" t="s">
        <v>4</v>
      </c>
      <c r="F4" s="25" t="s">
        <v>5</v>
      </c>
      <c r="G4" s="42" t="s">
        <v>6</v>
      </c>
    </row>
    <row r="5" spans="1:7" ht="35.1" customHeight="1" x14ac:dyDescent="0.25">
      <c r="A5" s="27" t="s">
        <v>7</v>
      </c>
      <c r="B5" s="28"/>
      <c r="C5" s="29" t="s">
        <v>72</v>
      </c>
      <c r="D5" s="28" t="s">
        <v>8</v>
      </c>
      <c r="E5" s="28">
        <v>4.78</v>
      </c>
      <c r="F5" s="28">
        <v>744.92</v>
      </c>
      <c r="G5" s="43">
        <f>TRUNC((F5*E5),2)</f>
        <v>3560.71</v>
      </c>
    </row>
    <row r="6" spans="1:7" ht="39" customHeight="1" x14ac:dyDescent="0.25">
      <c r="A6" s="27" t="s">
        <v>9</v>
      </c>
      <c r="B6" s="28"/>
      <c r="C6" s="30" t="s">
        <v>73</v>
      </c>
      <c r="D6" s="28" t="s">
        <v>10</v>
      </c>
      <c r="E6" s="28">
        <v>48.55</v>
      </c>
      <c r="F6" s="28">
        <v>595.95000000000005</v>
      </c>
      <c r="G6" s="43">
        <f>E6*F6</f>
        <v>28933.372500000001</v>
      </c>
    </row>
    <row r="7" spans="1:7" ht="38.25" customHeight="1" x14ac:dyDescent="0.25">
      <c r="A7" s="27" t="s">
        <v>11</v>
      </c>
      <c r="B7" s="28"/>
      <c r="C7" s="29" t="s">
        <v>74</v>
      </c>
      <c r="D7" s="28" t="s">
        <v>15</v>
      </c>
      <c r="E7" s="28">
        <v>6.83</v>
      </c>
      <c r="F7" s="28">
        <v>844.24</v>
      </c>
      <c r="G7" s="43">
        <f t="shared" ref="G7:G21" si="0">E7*F7</f>
        <v>5766.1592000000001</v>
      </c>
    </row>
    <row r="8" spans="1:7" ht="38.25" customHeight="1" x14ac:dyDescent="0.25">
      <c r="A8" s="27" t="s">
        <v>13</v>
      </c>
      <c r="B8" s="28"/>
      <c r="C8" s="29" t="s">
        <v>75</v>
      </c>
      <c r="D8" s="28" t="s">
        <v>8</v>
      </c>
      <c r="E8" s="28">
        <v>39.299999999999997</v>
      </c>
      <c r="F8" s="28">
        <v>507.68</v>
      </c>
      <c r="G8" s="43">
        <f t="shared" si="0"/>
        <v>19951.824000000001</v>
      </c>
    </row>
    <row r="9" spans="1:7" ht="35.1" customHeight="1" x14ac:dyDescent="0.25">
      <c r="A9" s="27" t="s">
        <v>14</v>
      </c>
      <c r="B9" s="28"/>
      <c r="C9" s="29" t="s">
        <v>71</v>
      </c>
      <c r="D9" s="28" t="s">
        <v>8</v>
      </c>
      <c r="E9" s="28">
        <v>5481.08</v>
      </c>
      <c r="F9" s="28">
        <v>13.1</v>
      </c>
      <c r="G9" s="43">
        <f t="shared" si="0"/>
        <v>71802.148000000001</v>
      </c>
    </row>
    <row r="10" spans="1:7" ht="35.1" customHeight="1" x14ac:dyDescent="0.25">
      <c r="A10" s="27" t="s">
        <v>16</v>
      </c>
      <c r="B10" s="28"/>
      <c r="C10" s="29" t="s">
        <v>54</v>
      </c>
      <c r="D10" s="28" t="s">
        <v>8</v>
      </c>
      <c r="E10" s="28">
        <v>13.43</v>
      </c>
      <c r="F10" s="28">
        <v>7763.5</v>
      </c>
      <c r="G10" s="43">
        <f t="shared" si="0"/>
        <v>104263.80499999999</v>
      </c>
    </row>
    <row r="11" spans="1:7" ht="35.1" customHeight="1" x14ac:dyDescent="0.25">
      <c r="A11" s="27" t="s">
        <v>17</v>
      </c>
      <c r="B11" s="28"/>
      <c r="C11" s="29" t="s">
        <v>68</v>
      </c>
      <c r="D11" s="28" t="s">
        <v>8</v>
      </c>
      <c r="E11" s="28">
        <v>30.49</v>
      </c>
      <c r="F11" s="28">
        <v>938.28</v>
      </c>
      <c r="G11" s="43">
        <f t="shared" si="0"/>
        <v>28608.157199999998</v>
      </c>
    </row>
    <row r="12" spans="1:7" ht="29.25" customHeight="1" x14ac:dyDescent="0.25">
      <c r="A12" s="27" t="s">
        <v>19</v>
      </c>
      <c r="B12" s="28"/>
      <c r="C12" s="29" t="s">
        <v>70</v>
      </c>
      <c r="D12" s="28" t="s">
        <v>18</v>
      </c>
      <c r="E12" s="28">
        <v>3.5920000000000001</v>
      </c>
      <c r="F12" s="28">
        <v>107564.5</v>
      </c>
      <c r="G12" s="43">
        <f t="shared" si="0"/>
        <v>386371.68400000001</v>
      </c>
    </row>
    <row r="13" spans="1:7" ht="39" customHeight="1" x14ac:dyDescent="0.25">
      <c r="A13" s="27" t="s">
        <v>20</v>
      </c>
      <c r="B13" s="31"/>
      <c r="C13" s="29" t="s">
        <v>69</v>
      </c>
      <c r="D13" s="28" t="s">
        <v>8</v>
      </c>
      <c r="E13" s="28">
        <v>35.32</v>
      </c>
      <c r="F13" s="28">
        <v>8052.81</v>
      </c>
      <c r="G13" s="43">
        <f t="shared" si="0"/>
        <v>284425.24920000002</v>
      </c>
    </row>
    <row r="14" spans="1:7" ht="39.75" customHeight="1" x14ac:dyDescent="0.25">
      <c r="A14" s="27" t="s">
        <v>22</v>
      </c>
      <c r="B14" s="28"/>
      <c r="C14" s="29" t="s">
        <v>76</v>
      </c>
      <c r="D14" s="28" t="s">
        <v>21</v>
      </c>
      <c r="E14" s="28">
        <v>268.25</v>
      </c>
      <c r="F14" s="28">
        <v>217</v>
      </c>
      <c r="G14" s="43">
        <f t="shared" si="0"/>
        <v>58210.25</v>
      </c>
    </row>
    <row r="15" spans="1:7" ht="37.5" customHeight="1" x14ac:dyDescent="0.25">
      <c r="A15" s="27" t="s">
        <v>23</v>
      </c>
      <c r="B15" s="28"/>
      <c r="C15" s="29" t="s">
        <v>67</v>
      </c>
      <c r="D15" s="28" t="s">
        <v>12</v>
      </c>
      <c r="E15" s="28">
        <v>859.16</v>
      </c>
      <c r="F15" s="28">
        <v>217</v>
      </c>
      <c r="G15" s="43">
        <f t="shared" si="0"/>
        <v>186437.72</v>
      </c>
    </row>
    <row r="16" spans="1:7" ht="38.25" customHeight="1" x14ac:dyDescent="0.25">
      <c r="A16" s="27" t="s">
        <v>24</v>
      </c>
      <c r="B16" s="28"/>
      <c r="C16" s="29" t="s">
        <v>77</v>
      </c>
      <c r="D16" s="28" t="s">
        <v>12</v>
      </c>
      <c r="E16" s="28">
        <v>220.34</v>
      </c>
      <c r="F16" s="28">
        <v>1401.62</v>
      </c>
      <c r="G16" s="43">
        <f t="shared" si="0"/>
        <v>308832.95079999999</v>
      </c>
    </row>
    <row r="17" spans="1:7" ht="35.1" customHeight="1" x14ac:dyDescent="0.25">
      <c r="A17" s="27" t="s">
        <v>26</v>
      </c>
      <c r="B17" s="31"/>
      <c r="C17" s="29" t="s">
        <v>78</v>
      </c>
      <c r="D17" s="28" t="s">
        <v>21</v>
      </c>
      <c r="E17" s="28">
        <v>38.57</v>
      </c>
      <c r="F17" s="28">
        <v>1059.4000000000001</v>
      </c>
      <c r="G17" s="43">
        <f t="shared" si="0"/>
        <v>40861.058000000005</v>
      </c>
    </row>
    <row r="18" spans="1:7" ht="35.1" customHeight="1" x14ac:dyDescent="0.25">
      <c r="A18" s="27" t="s">
        <v>27</v>
      </c>
      <c r="B18" s="28"/>
      <c r="C18" s="29" t="s">
        <v>71</v>
      </c>
      <c r="D18" s="28" t="s">
        <v>8</v>
      </c>
      <c r="E18" s="28">
        <v>21.45</v>
      </c>
      <c r="F18" s="28">
        <v>5461.8</v>
      </c>
      <c r="G18" s="43">
        <f t="shared" si="0"/>
        <v>117155.61</v>
      </c>
    </row>
    <row r="19" spans="1:7" ht="35.1" customHeight="1" x14ac:dyDescent="0.25">
      <c r="A19" s="27" t="s">
        <v>28</v>
      </c>
      <c r="B19" s="28"/>
      <c r="C19" s="29" t="s">
        <v>79</v>
      </c>
      <c r="D19" s="28" t="s">
        <v>21</v>
      </c>
      <c r="E19" s="28">
        <v>274.33999999999997</v>
      </c>
      <c r="F19" s="28">
        <v>1981.91</v>
      </c>
      <c r="G19" s="43">
        <f t="shared" si="0"/>
        <v>543717.18939999992</v>
      </c>
    </row>
    <row r="20" spans="1:7" ht="51" customHeight="1" x14ac:dyDescent="0.25">
      <c r="A20" s="27" t="s">
        <v>29</v>
      </c>
      <c r="B20" s="28"/>
      <c r="C20" s="29" t="s">
        <v>80</v>
      </c>
      <c r="D20" s="28" t="s">
        <v>21</v>
      </c>
      <c r="E20" s="28">
        <v>108.77</v>
      </c>
      <c r="F20" s="28">
        <v>1408.99</v>
      </c>
      <c r="G20" s="43">
        <f t="shared" si="0"/>
        <v>153255.84229999999</v>
      </c>
    </row>
    <row r="21" spans="1:7" ht="36.75" customHeight="1" x14ac:dyDescent="0.25">
      <c r="A21" s="27" t="s">
        <v>30</v>
      </c>
      <c r="B21" s="28"/>
      <c r="C21" s="29" t="s">
        <v>81</v>
      </c>
      <c r="D21" s="28" t="s">
        <v>21</v>
      </c>
      <c r="E21" s="28">
        <v>15.8</v>
      </c>
      <c r="F21" s="28">
        <v>1494.25</v>
      </c>
      <c r="G21" s="43">
        <f t="shared" si="0"/>
        <v>23609.15</v>
      </c>
    </row>
    <row r="22" spans="1:7" ht="53.25" customHeight="1" x14ac:dyDescent="0.25">
      <c r="A22" s="27" t="s">
        <v>31</v>
      </c>
      <c r="B22" s="28"/>
      <c r="C22" s="29" t="s">
        <v>82</v>
      </c>
      <c r="D22" s="28" t="s">
        <v>12</v>
      </c>
      <c r="E22" s="28">
        <v>50.18</v>
      </c>
      <c r="F22" s="28">
        <v>1554.77</v>
      </c>
      <c r="G22" s="43">
        <f t="shared" ref="G22:G32" si="1">TRUNC((F22*E22),2)</f>
        <v>78018.350000000006</v>
      </c>
    </row>
    <row r="23" spans="1:7" ht="39.75" customHeight="1" x14ac:dyDescent="0.25">
      <c r="A23" s="27" t="s">
        <v>32</v>
      </c>
      <c r="B23" s="32"/>
      <c r="C23" s="29" t="s">
        <v>83</v>
      </c>
      <c r="D23" s="28" t="s">
        <v>21</v>
      </c>
      <c r="E23" s="28">
        <v>26.44</v>
      </c>
      <c r="F23" s="28">
        <v>1150.17</v>
      </c>
      <c r="G23" s="43">
        <f t="shared" si="1"/>
        <v>30410.49</v>
      </c>
    </row>
    <row r="24" spans="1:7" ht="35.1" customHeight="1" x14ac:dyDescent="0.25">
      <c r="A24" s="27" t="s">
        <v>33</v>
      </c>
      <c r="B24" s="28"/>
      <c r="C24" s="29" t="s">
        <v>84</v>
      </c>
      <c r="D24" s="28" t="s">
        <v>12</v>
      </c>
      <c r="E24" s="28">
        <v>19.79</v>
      </c>
      <c r="F24" s="28">
        <v>8757.2000000000007</v>
      </c>
      <c r="G24" s="43">
        <f t="shared" si="1"/>
        <v>173304.98</v>
      </c>
    </row>
    <row r="25" spans="1:7" ht="35.1" customHeight="1" x14ac:dyDescent="0.25">
      <c r="A25" s="27" t="s">
        <v>34</v>
      </c>
      <c r="B25" s="28"/>
      <c r="C25" s="29" t="s">
        <v>85</v>
      </c>
      <c r="D25" s="28" t="s">
        <v>12</v>
      </c>
      <c r="E25" s="28">
        <v>37.270000000000003</v>
      </c>
      <c r="F25" s="28">
        <v>12912</v>
      </c>
      <c r="G25" s="43">
        <f t="shared" si="1"/>
        <v>481230.24</v>
      </c>
    </row>
    <row r="26" spans="1:7" ht="30" customHeight="1" x14ac:dyDescent="0.25">
      <c r="A26" s="27" t="s">
        <v>35</v>
      </c>
      <c r="B26" s="32"/>
      <c r="C26" s="29" t="s">
        <v>86</v>
      </c>
      <c r="D26" s="28" t="s">
        <v>21</v>
      </c>
      <c r="E26" s="28">
        <v>32.92</v>
      </c>
      <c r="F26" s="28">
        <v>2226.88</v>
      </c>
      <c r="G26" s="43">
        <f t="shared" si="1"/>
        <v>73308.88</v>
      </c>
    </row>
    <row r="27" spans="1:7" ht="38.25" customHeight="1" x14ac:dyDescent="0.25">
      <c r="A27" s="27" t="s">
        <v>36</v>
      </c>
      <c r="B27" s="28"/>
      <c r="C27" s="29" t="s">
        <v>87</v>
      </c>
      <c r="D27" s="28" t="s">
        <v>42</v>
      </c>
      <c r="E27" s="28">
        <v>9</v>
      </c>
      <c r="F27" s="28">
        <v>1121.05</v>
      </c>
      <c r="G27" s="43">
        <f t="shared" si="1"/>
        <v>10089.450000000001</v>
      </c>
    </row>
    <row r="28" spans="1:7" ht="40.5" customHeight="1" x14ac:dyDescent="0.25">
      <c r="A28" s="27" t="s">
        <v>37</v>
      </c>
      <c r="B28" s="28"/>
      <c r="C28" s="29" t="s">
        <v>88</v>
      </c>
      <c r="D28" s="28" t="s">
        <v>21</v>
      </c>
      <c r="E28" s="28">
        <v>255.15</v>
      </c>
      <c r="F28" s="28">
        <v>227.66</v>
      </c>
      <c r="G28" s="43">
        <f t="shared" si="1"/>
        <v>58087.44</v>
      </c>
    </row>
    <row r="29" spans="1:7" ht="39.75" customHeight="1" x14ac:dyDescent="0.25">
      <c r="A29" s="27" t="s">
        <v>38</v>
      </c>
      <c r="B29" s="28"/>
      <c r="C29" s="29" t="s">
        <v>89</v>
      </c>
      <c r="D29" s="28" t="s">
        <v>42</v>
      </c>
      <c r="E29" s="28">
        <v>2</v>
      </c>
      <c r="F29" s="28">
        <v>250000</v>
      </c>
      <c r="G29" s="43">
        <f t="shared" si="1"/>
        <v>500000</v>
      </c>
    </row>
    <row r="30" spans="1:7" ht="39" customHeight="1" x14ac:dyDescent="0.25">
      <c r="A30" s="27" t="s">
        <v>39</v>
      </c>
      <c r="B30" s="28"/>
      <c r="C30" s="29" t="s">
        <v>90</v>
      </c>
      <c r="D30" s="28" t="s">
        <v>21</v>
      </c>
      <c r="E30" s="28">
        <v>19.79</v>
      </c>
      <c r="F30" s="28">
        <v>3193.07</v>
      </c>
      <c r="G30" s="43">
        <f t="shared" si="1"/>
        <v>63190.85</v>
      </c>
    </row>
    <row r="31" spans="1:7" ht="35.1" customHeight="1" x14ac:dyDescent="0.25">
      <c r="A31" s="27" t="s">
        <v>40</v>
      </c>
      <c r="B31" s="28"/>
      <c r="C31" s="29" t="s">
        <v>91</v>
      </c>
      <c r="D31" s="28" t="s">
        <v>12</v>
      </c>
      <c r="E31" s="28">
        <v>26.44</v>
      </c>
      <c r="F31" s="28">
        <v>500</v>
      </c>
      <c r="G31" s="43">
        <f t="shared" si="1"/>
        <v>13220</v>
      </c>
    </row>
    <row r="32" spans="1:7" ht="47.25" customHeight="1" x14ac:dyDescent="0.25">
      <c r="A32" s="27" t="s">
        <v>41</v>
      </c>
      <c r="B32" s="28"/>
      <c r="C32" s="29" t="s">
        <v>92</v>
      </c>
      <c r="D32" s="28" t="s">
        <v>12</v>
      </c>
      <c r="E32" s="28">
        <v>1127.4100000000001</v>
      </c>
      <c r="F32" s="28">
        <v>21.73</v>
      </c>
      <c r="G32" s="43">
        <f t="shared" si="1"/>
        <v>24498.61</v>
      </c>
    </row>
    <row r="33" spans="1:7" ht="47.25" customHeight="1" x14ac:dyDescent="0.25">
      <c r="A33" s="27" t="s">
        <v>93</v>
      </c>
      <c r="B33" s="28"/>
      <c r="C33" s="29" t="s">
        <v>94</v>
      </c>
      <c r="D33" s="28" t="s">
        <v>21</v>
      </c>
      <c r="E33" s="28">
        <v>1127.4100000000001</v>
      </c>
      <c r="F33" s="28">
        <v>323.25</v>
      </c>
      <c r="G33" s="43">
        <f t="shared" ref="G33:G34" si="2">TRUNC((F33*E33),2)</f>
        <v>364435.28</v>
      </c>
    </row>
    <row r="34" spans="1:7" ht="47.25" customHeight="1" x14ac:dyDescent="0.25">
      <c r="A34" s="27" t="s">
        <v>95</v>
      </c>
      <c r="B34" s="28"/>
      <c r="C34" s="29" t="s">
        <v>96</v>
      </c>
      <c r="D34" s="28" t="s">
        <v>21</v>
      </c>
      <c r="E34" s="28">
        <v>74.540000000000006</v>
      </c>
      <c r="F34" s="28">
        <v>675</v>
      </c>
      <c r="G34" s="43">
        <f t="shared" si="2"/>
        <v>50314.5</v>
      </c>
    </row>
    <row r="35" spans="1:7" ht="47.25" customHeight="1" x14ac:dyDescent="0.25">
      <c r="A35" s="27"/>
      <c r="B35" s="28"/>
      <c r="C35" s="29"/>
      <c r="D35" s="28"/>
      <c r="E35" s="28"/>
      <c r="F35" s="28"/>
      <c r="G35" s="43">
        <f>SUM(G5:G34)</f>
        <v>4285871.9495999999</v>
      </c>
    </row>
    <row r="37" spans="1:7" ht="15.75" x14ac:dyDescent="0.25">
      <c r="A37" s="119" t="s">
        <v>232</v>
      </c>
      <c r="B37" s="119"/>
      <c r="C37" s="119"/>
      <c r="D37" s="119"/>
      <c r="E37" s="119"/>
      <c r="F37" s="119"/>
      <c r="G37" s="119"/>
    </row>
    <row r="38" spans="1:7" x14ac:dyDescent="0.25">
      <c r="A38" s="94" t="s">
        <v>233</v>
      </c>
      <c r="B38" s="95" t="s">
        <v>234</v>
      </c>
      <c r="C38" s="96" t="s">
        <v>235</v>
      </c>
      <c r="D38" s="96" t="s">
        <v>3</v>
      </c>
      <c r="E38" s="96" t="s">
        <v>236</v>
      </c>
      <c r="F38" s="96" t="s">
        <v>4</v>
      </c>
      <c r="G38" s="96" t="s">
        <v>237</v>
      </c>
    </row>
    <row r="39" spans="1:7" ht="38.25" x14ac:dyDescent="0.25">
      <c r="A39" s="94">
        <v>1</v>
      </c>
      <c r="B39" s="95" t="s">
        <v>164</v>
      </c>
      <c r="C39" s="97" t="str">
        <f>VLOOKUP($B39,csr,2,FALSE)</f>
        <v>Wiring of light/fan/call-bell point in 3/0.029 PVC insulated bare cable in PVC pipe recessed</v>
      </c>
      <c r="D39" s="98" t="str">
        <f t="shared" ref="D39:D54" si="3">VLOOKUP($B39,csr,6,FALSE)</f>
        <v>Each</v>
      </c>
      <c r="E39" s="98">
        <v>906.65</v>
      </c>
      <c r="F39" s="98">
        <v>81</v>
      </c>
      <c r="G39" s="98">
        <f t="shared" ref="G39:G58" si="4">E39*F39</f>
        <v>73438.649999999994</v>
      </c>
    </row>
    <row r="40" spans="1:7" ht="38.25" x14ac:dyDescent="0.25">
      <c r="A40" s="94">
        <v>2</v>
      </c>
      <c r="B40" s="95" t="s">
        <v>165</v>
      </c>
      <c r="C40" s="97" t="str">
        <f t="shared" ref="C40:C57" si="5">VLOOKUP($B40,csr,2,FALSE)</f>
        <v>Wiring of 2/3-pin 5-Amp. plug point in 3/0.029 PVC insulated bare cable in PVC pipe recessed</v>
      </c>
      <c r="D40" s="98" t="str">
        <f t="shared" si="3"/>
        <v>Each</v>
      </c>
      <c r="E40" s="98">
        <v>439.49</v>
      </c>
      <c r="F40" s="98">
        <v>26</v>
      </c>
      <c r="G40" s="98">
        <f t="shared" si="4"/>
        <v>11426.74</v>
      </c>
    </row>
    <row r="41" spans="1:7" ht="38.25" x14ac:dyDescent="0.25">
      <c r="A41" s="94">
        <v>3</v>
      </c>
      <c r="B41" s="95" t="s">
        <v>168</v>
      </c>
      <c r="C41" s="97" t="str">
        <f t="shared" si="5"/>
        <v>Special earthing of iron/metal clad switches etc with copper wire No. 8 SWG in GI pipe 1/2" dia</v>
      </c>
      <c r="D41" s="98" t="str">
        <f t="shared" si="3"/>
        <v>Each</v>
      </c>
      <c r="E41" s="98">
        <v>15650.82</v>
      </c>
      <c r="F41" s="98">
        <v>1</v>
      </c>
      <c r="G41" s="98">
        <f>E41*F41</f>
        <v>15650.82</v>
      </c>
    </row>
    <row r="42" spans="1:7" ht="38.25" x14ac:dyDescent="0.25">
      <c r="A42" s="94">
        <v>4</v>
      </c>
      <c r="B42" s="95" t="s">
        <v>181</v>
      </c>
      <c r="C42" s="97" t="str">
        <f t="shared" si="5"/>
        <v>Supply and Erection button holder/angle holder Bakelite large size</v>
      </c>
      <c r="D42" s="98" t="str">
        <f t="shared" si="3"/>
        <v>Each</v>
      </c>
      <c r="E42" s="98">
        <v>60.44</v>
      </c>
      <c r="F42" s="98">
        <v>15</v>
      </c>
      <c r="G42" s="98">
        <f>E42*F42</f>
        <v>906.59999999999991</v>
      </c>
    </row>
    <row r="43" spans="1:7" ht="25.5" x14ac:dyDescent="0.25">
      <c r="A43" s="94">
        <v>5</v>
      </c>
      <c r="B43" s="95" t="s">
        <v>238</v>
      </c>
      <c r="C43" s="97" t="str">
        <f t="shared" si="5"/>
        <v>Supply and Erection button holder/angle holder Brass</v>
      </c>
      <c r="D43" s="98" t="str">
        <f t="shared" si="3"/>
        <v>Each</v>
      </c>
      <c r="E43" s="98">
        <v>116.36</v>
      </c>
      <c r="F43" s="98">
        <v>12</v>
      </c>
      <c r="G43" s="98">
        <f>E43*F43</f>
        <v>1396.32</v>
      </c>
    </row>
    <row r="44" spans="1:7" x14ac:dyDescent="0.25">
      <c r="A44" s="94">
        <v>6</v>
      </c>
      <c r="B44" s="95" t="s">
        <v>180</v>
      </c>
      <c r="C44" s="97" t="str">
        <f t="shared" si="5"/>
        <v>Supply and Fixing 20 Amp power plug</v>
      </c>
      <c r="D44" s="98" t="str">
        <f t="shared" si="3"/>
        <v>Each</v>
      </c>
      <c r="E44" s="98">
        <v>162.66</v>
      </c>
      <c r="F44" s="98">
        <v>15</v>
      </c>
      <c r="G44" s="98">
        <f>E44*F44</f>
        <v>2439.9</v>
      </c>
    </row>
    <row r="45" spans="1:7" ht="38.25" x14ac:dyDescent="0.25">
      <c r="A45" s="94">
        <v>7</v>
      </c>
      <c r="B45" s="95" t="s">
        <v>169</v>
      </c>
      <c r="C45" s="97" t="str">
        <f t="shared" si="5"/>
        <v>Supply and Erection girder clamp hook, 5/8" dia.for hanging ceiling fans</v>
      </c>
      <c r="D45" s="98" t="str">
        <f t="shared" si="3"/>
        <v>Each</v>
      </c>
      <c r="E45" s="98">
        <v>318.11</v>
      </c>
      <c r="F45" s="98">
        <v>18</v>
      </c>
      <c r="G45" s="98">
        <f t="shared" si="4"/>
        <v>5725.9800000000005</v>
      </c>
    </row>
    <row r="46" spans="1:7" ht="38.25" x14ac:dyDescent="0.25">
      <c r="A46" s="94">
        <v>8</v>
      </c>
      <c r="B46" s="95" t="s">
        <v>239</v>
      </c>
      <c r="C46" s="97" t="str">
        <f t="shared" si="5"/>
        <v>Supply and Erection 9" long swan neck plain brass/steel/brass oxidised bracket lamp holder, complete</v>
      </c>
      <c r="D46" s="98" t="str">
        <f t="shared" si="3"/>
        <v>Each</v>
      </c>
      <c r="E46" s="98">
        <v>67.78</v>
      </c>
      <c r="F46" s="98">
        <v>4</v>
      </c>
      <c r="G46" s="98">
        <f t="shared" si="4"/>
        <v>271.12</v>
      </c>
    </row>
    <row r="47" spans="1:7" ht="51" x14ac:dyDescent="0.25">
      <c r="A47" s="94">
        <v>9</v>
      </c>
      <c r="B47" s="95" t="s">
        <v>174</v>
      </c>
      <c r="C47" s="97" t="str">
        <f t="shared" si="5"/>
        <v>Supply and Erection tube light, including rod, choke etc complete Single rod (40 watts) with 1 choke &amp; 1 starter</v>
      </c>
      <c r="D47" s="98" t="str">
        <f t="shared" si="3"/>
        <v>Set</v>
      </c>
      <c r="E47" s="98">
        <v>454.14</v>
      </c>
      <c r="F47" s="98">
        <v>20</v>
      </c>
      <c r="G47" s="98">
        <f t="shared" si="4"/>
        <v>9082.7999999999993</v>
      </c>
    </row>
    <row r="48" spans="1:7" ht="51" x14ac:dyDescent="0.25">
      <c r="A48" s="94">
        <v>10</v>
      </c>
      <c r="B48" s="95" t="s">
        <v>170</v>
      </c>
      <c r="C48" s="97" t="str">
        <f t="shared" si="5"/>
        <v>Supply and Erection best quality AC ceiling fan complete with GI rod, canopy, blades &amp; regulator : 56" sweep</v>
      </c>
      <c r="D48" s="98" t="str">
        <f t="shared" si="3"/>
        <v>Each</v>
      </c>
      <c r="E48" s="98">
        <v>3926.86</v>
      </c>
      <c r="F48" s="98">
        <v>18</v>
      </c>
      <c r="G48" s="98">
        <f t="shared" si="4"/>
        <v>70683.48</v>
      </c>
    </row>
    <row r="49" spans="1:7" ht="38.25" x14ac:dyDescent="0.25">
      <c r="A49" s="94">
        <v>11</v>
      </c>
      <c r="B49" s="95" t="s">
        <v>172</v>
      </c>
      <c r="C49" s="97" t="str">
        <f t="shared" si="5"/>
        <v>Supply and Erection best quality exhaust fan complete with shutter &amp; regulator : 12"sweep</v>
      </c>
      <c r="D49" s="98" t="str">
        <f t="shared" si="3"/>
        <v>Each</v>
      </c>
      <c r="E49" s="98">
        <v>2419.25</v>
      </c>
      <c r="F49" s="98">
        <v>2</v>
      </c>
      <c r="G49" s="98">
        <f>E49*F49</f>
        <v>4838.5</v>
      </c>
    </row>
    <row r="50" spans="1:7" ht="38.25" x14ac:dyDescent="0.25">
      <c r="A50" s="94">
        <v>12</v>
      </c>
      <c r="B50" s="95" t="s">
        <v>240</v>
      </c>
      <c r="C50" s="97" t="str">
        <f t="shared" si="5"/>
        <v>Supply and Erection transpower auto circuit breaker 3-phase, 400V fungus moisture proofing : 100 Amp.</v>
      </c>
      <c r="D50" s="98" t="str">
        <f t="shared" si="3"/>
        <v>Each</v>
      </c>
      <c r="E50" s="98">
        <v>5482.94</v>
      </c>
      <c r="F50" s="98">
        <v>2</v>
      </c>
      <c r="G50" s="98">
        <f t="shared" si="4"/>
        <v>10965.88</v>
      </c>
    </row>
    <row r="51" spans="1:7" ht="38.25" x14ac:dyDescent="0.25">
      <c r="A51" s="94">
        <v>13</v>
      </c>
      <c r="B51" s="95" t="s">
        <v>241</v>
      </c>
      <c r="C51" s="97" t="str">
        <f t="shared" si="5"/>
        <v>Supply and Erection single phase imported auto circuit breaker 20 Amp.</v>
      </c>
      <c r="D51" s="98" t="str">
        <f t="shared" si="3"/>
        <v>Each</v>
      </c>
      <c r="E51" s="98">
        <v>539.54</v>
      </c>
      <c r="F51" s="98">
        <v>10</v>
      </c>
      <c r="G51" s="98">
        <f t="shared" si="4"/>
        <v>5395.4</v>
      </c>
    </row>
    <row r="52" spans="1:7" ht="38.25" x14ac:dyDescent="0.25">
      <c r="A52" s="94">
        <v>14</v>
      </c>
      <c r="B52" s="95" t="s">
        <v>242</v>
      </c>
      <c r="C52" s="97" t="str">
        <f t="shared" si="5"/>
        <v>Supply and Erection single phase imported auto circuit breaker 15 Amp.</v>
      </c>
      <c r="D52" s="98" t="str">
        <f t="shared" si="3"/>
        <v>Each</v>
      </c>
      <c r="E52" s="98">
        <v>507</v>
      </c>
      <c r="F52" s="98">
        <v>10</v>
      </c>
      <c r="G52" s="98">
        <f t="shared" si="4"/>
        <v>5070</v>
      </c>
    </row>
    <row r="53" spans="1:7" ht="25.5" x14ac:dyDescent="0.25">
      <c r="A53" s="94">
        <v>15</v>
      </c>
      <c r="B53" s="95" t="s">
        <v>173</v>
      </c>
      <c r="C53" s="97" t="str">
        <f t="shared" si="5"/>
        <v>Supply and Erection single phase imported auto circuit breaker 6 Amp.</v>
      </c>
      <c r="D53" s="98" t="str">
        <f t="shared" si="3"/>
        <v>Each</v>
      </c>
      <c r="E53" s="98">
        <v>482.6</v>
      </c>
      <c r="F53" s="98">
        <v>10</v>
      </c>
      <c r="G53" s="98">
        <f t="shared" si="4"/>
        <v>4826</v>
      </c>
    </row>
    <row r="54" spans="1:7" ht="25.5" x14ac:dyDescent="0.25">
      <c r="A54" s="94">
        <v>16</v>
      </c>
      <c r="B54" s="95" t="s">
        <v>243</v>
      </c>
      <c r="C54" s="97" t="str">
        <f t="shared" si="5"/>
        <v>Supply and Fixing bracket fan pak made complete</v>
      </c>
      <c r="D54" s="98" t="str">
        <f t="shared" si="3"/>
        <v>Each</v>
      </c>
      <c r="E54" s="98">
        <v>3307</v>
      </c>
      <c r="F54" s="98">
        <v>4</v>
      </c>
      <c r="G54" s="98">
        <f>E54*F54</f>
        <v>13228</v>
      </c>
    </row>
    <row r="55" spans="1:7" ht="51" x14ac:dyDescent="0.25">
      <c r="A55" s="94">
        <v>17</v>
      </c>
      <c r="B55" s="95" t="s">
        <v>166</v>
      </c>
      <c r="C55" s="97" t="str">
        <f t="shared" si="5"/>
        <v>Supply and Erection cubical type factory fabricated floor/wall mounting steel main board comp. : Recessed</v>
      </c>
      <c r="D55" s="99" t="s">
        <v>12</v>
      </c>
      <c r="E55" s="98">
        <v>58286.03</v>
      </c>
      <c r="F55" s="98">
        <v>0.35</v>
      </c>
      <c r="G55" s="100">
        <f>E55*F55</f>
        <v>20400.110499999999</v>
      </c>
    </row>
    <row r="56" spans="1:7" ht="38.25" x14ac:dyDescent="0.25">
      <c r="A56" s="94">
        <v>18</v>
      </c>
      <c r="B56" s="95" t="s">
        <v>244</v>
      </c>
      <c r="C56" s="97" t="str">
        <f t="shared" si="5"/>
        <v>Wiring of main &amp; sub-main in 2 single core PVC insulated &amp; sheathed cable : 7/0.029</v>
      </c>
      <c r="D56" s="99" t="str">
        <f>VLOOKUP($B56,csr,6,FALSE)</f>
        <v>m</v>
      </c>
      <c r="E56" s="98">
        <v>241.34</v>
      </c>
      <c r="F56" s="98">
        <v>262</v>
      </c>
      <c r="G56" s="98">
        <f t="shared" si="4"/>
        <v>63231.08</v>
      </c>
    </row>
    <row r="57" spans="1:7" ht="38.25" x14ac:dyDescent="0.25">
      <c r="A57" s="94">
        <v>19</v>
      </c>
      <c r="B57" s="95" t="s">
        <v>245</v>
      </c>
      <c r="C57" s="97" t="str">
        <f t="shared" si="5"/>
        <v>Wiring of main &amp; sub-main in 2 single core PVC insulated &amp; sheathed cable : 7/0.044</v>
      </c>
      <c r="D57" s="99" t="str">
        <f>VLOOKUP($B57,csr,6,FALSE)</f>
        <v>m</v>
      </c>
      <c r="E57" s="98">
        <v>530.4</v>
      </c>
      <c r="F57" s="98">
        <v>210</v>
      </c>
      <c r="G57" s="98">
        <f t="shared" si="4"/>
        <v>111384</v>
      </c>
    </row>
    <row r="58" spans="1:7" ht="38.25" x14ac:dyDescent="0.25">
      <c r="A58" s="94">
        <v>20</v>
      </c>
      <c r="B58" s="95" t="s">
        <v>167</v>
      </c>
      <c r="C58" s="101" t="s">
        <v>246</v>
      </c>
      <c r="D58" s="99" t="s">
        <v>247</v>
      </c>
      <c r="E58" s="98">
        <v>260.10000000000002</v>
      </c>
      <c r="F58" s="98">
        <v>6</v>
      </c>
      <c r="G58" s="98">
        <f t="shared" si="4"/>
        <v>1560.6000000000001</v>
      </c>
    </row>
    <row r="59" spans="1:7" ht="15.75" x14ac:dyDescent="0.25">
      <c r="A59" s="120" t="s">
        <v>144</v>
      </c>
      <c r="B59" s="120"/>
      <c r="C59" s="120"/>
      <c r="D59" s="120"/>
      <c r="E59" s="120"/>
      <c r="F59" s="120"/>
      <c r="G59" s="102">
        <f>SUM(G39:G58)</f>
        <v>431921.98049999995</v>
      </c>
    </row>
    <row r="60" spans="1:7" x14ac:dyDescent="0.25">
      <c r="A60" s="103"/>
      <c r="B60" s="104"/>
      <c r="C60" s="105"/>
      <c r="D60" s="105"/>
      <c r="E60" s="106" t="s">
        <v>248</v>
      </c>
      <c r="F60" s="105"/>
      <c r="G60" s="107">
        <v>432000</v>
      </c>
    </row>
    <row r="62" spans="1:7" ht="15.75" x14ac:dyDescent="0.25">
      <c r="A62" s="121" t="s">
        <v>249</v>
      </c>
      <c r="B62" s="121"/>
      <c r="C62" s="121"/>
      <c r="D62" s="121"/>
      <c r="E62" s="121"/>
      <c r="F62" s="121"/>
      <c r="G62" s="121"/>
    </row>
    <row r="63" spans="1:7" ht="30" x14ac:dyDescent="0.25">
      <c r="A63" s="108" t="s">
        <v>250</v>
      </c>
      <c r="B63" s="108" t="s">
        <v>251</v>
      </c>
      <c r="C63" s="108" t="s">
        <v>2</v>
      </c>
      <c r="D63" s="108" t="s">
        <v>3</v>
      </c>
      <c r="E63" s="108" t="s">
        <v>4</v>
      </c>
      <c r="F63" s="108" t="s">
        <v>5</v>
      </c>
      <c r="G63" s="108" t="s">
        <v>6</v>
      </c>
    </row>
    <row r="64" spans="1:7" ht="42.75" x14ac:dyDescent="0.25">
      <c r="A64" s="109">
        <v>1</v>
      </c>
      <c r="B64" s="109" t="s">
        <v>252</v>
      </c>
      <c r="C64" s="110" t="s">
        <v>253</v>
      </c>
      <c r="D64" s="109" t="s">
        <v>42</v>
      </c>
      <c r="E64" s="109">
        <v>3</v>
      </c>
      <c r="F64" s="111">
        <v>5362.63</v>
      </c>
      <c r="G64" s="112">
        <f>F64*E64</f>
        <v>16087.89</v>
      </c>
    </row>
    <row r="65" spans="1:7" ht="42.75" x14ac:dyDescent="0.25">
      <c r="A65" s="109">
        <v>2</v>
      </c>
      <c r="B65" s="109" t="s">
        <v>204</v>
      </c>
      <c r="C65" s="110" t="s">
        <v>254</v>
      </c>
      <c r="D65" s="109" t="s">
        <v>15</v>
      </c>
      <c r="E65" s="109">
        <v>3</v>
      </c>
      <c r="F65" s="111">
        <v>5001.3999999999996</v>
      </c>
      <c r="G65" s="112">
        <f t="shared" ref="G65:G78" si="6">F65*E65</f>
        <v>15004.199999999999</v>
      </c>
    </row>
    <row r="66" spans="1:7" ht="28.5" x14ac:dyDescent="0.25">
      <c r="A66" s="109">
        <v>3</v>
      </c>
      <c r="B66" s="109" t="s">
        <v>255</v>
      </c>
      <c r="C66" s="110" t="s">
        <v>256</v>
      </c>
      <c r="D66" s="109" t="s">
        <v>15</v>
      </c>
      <c r="E66" s="109">
        <v>10</v>
      </c>
      <c r="F66" s="109">
        <v>604.13</v>
      </c>
      <c r="G66" s="112">
        <f t="shared" si="6"/>
        <v>6041.3</v>
      </c>
    </row>
    <row r="67" spans="1:7" ht="28.5" x14ac:dyDescent="0.25">
      <c r="A67" s="109">
        <v>4</v>
      </c>
      <c r="B67" s="109" t="s">
        <v>211</v>
      </c>
      <c r="C67" s="110" t="s">
        <v>257</v>
      </c>
      <c r="D67" s="109" t="s">
        <v>15</v>
      </c>
      <c r="E67" s="109">
        <v>6</v>
      </c>
      <c r="F67" s="109">
        <v>518.72</v>
      </c>
      <c r="G67" s="112">
        <f t="shared" si="6"/>
        <v>3112.32</v>
      </c>
    </row>
    <row r="68" spans="1:7" ht="42.75" x14ac:dyDescent="0.25">
      <c r="A68" s="109">
        <v>5</v>
      </c>
      <c r="B68" s="109" t="s">
        <v>214</v>
      </c>
      <c r="C68" s="110" t="s">
        <v>258</v>
      </c>
      <c r="D68" s="109" t="s">
        <v>15</v>
      </c>
      <c r="E68" s="109">
        <v>3</v>
      </c>
      <c r="F68" s="109">
        <v>806</v>
      </c>
      <c r="G68" s="112">
        <f t="shared" si="6"/>
        <v>2418</v>
      </c>
    </row>
    <row r="69" spans="1:7" ht="42.75" x14ac:dyDescent="0.25">
      <c r="A69" s="109">
        <v>6</v>
      </c>
      <c r="B69" s="109" t="s">
        <v>259</v>
      </c>
      <c r="C69" s="110" t="s">
        <v>260</v>
      </c>
      <c r="D69" s="109" t="s">
        <v>15</v>
      </c>
      <c r="E69" s="109">
        <v>3</v>
      </c>
      <c r="F69" s="109">
        <v>934.5</v>
      </c>
      <c r="G69" s="112">
        <f t="shared" si="6"/>
        <v>2803.5</v>
      </c>
    </row>
    <row r="70" spans="1:7" ht="28.5" x14ac:dyDescent="0.25">
      <c r="A70" s="109">
        <v>7</v>
      </c>
      <c r="B70" s="109" t="s">
        <v>212</v>
      </c>
      <c r="C70" s="110" t="s">
        <v>261</v>
      </c>
      <c r="D70" s="109" t="s">
        <v>42</v>
      </c>
      <c r="E70" s="109">
        <v>2</v>
      </c>
      <c r="F70" s="111">
        <v>2129.13</v>
      </c>
      <c r="G70" s="112">
        <f t="shared" si="6"/>
        <v>4258.26</v>
      </c>
    </row>
    <row r="71" spans="1:7" ht="57" x14ac:dyDescent="0.25">
      <c r="A71" s="109">
        <v>8</v>
      </c>
      <c r="B71" s="109" t="s">
        <v>262</v>
      </c>
      <c r="C71" s="110" t="s">
        <v>263</v>
      </c>
      <c r="D71" s="109" t="s">
        <v>43</v>
      </c>
      <c r="E71" s="109">
        <v>20</v>
      </c>
      <c r="F71" s="113">
        <v>1018.38</v>
      </c>
      <c r="G71" s="112">
        <f t="shared" si="6"/>
        <v>20367.599999999999</v>
      </c>
    </row>
    <row r="72" spans="1:7" ht="28.5" x14ac:dyDescent="0.25">
      <c r="A72" s="109">
        <v>9</v>
      </c>
      <c r="B72" s="109" t="s">
        <v>264</v>
      </c>
      <c r="C72" s="110" t="s">
        <v>265</v>
      </c>
      <c r="D72" s="109" t="s">
        <v>43</v>
      </c>
      <c r="E72" s="109">
        <v>60</v>
      </c>
      <c r="F72" s="109">
        <v>334.37</v>
      </c>
      <c r="G72" s="112">
        <f t="shared" si="6"/>
        <v>20062.2</v>
      </c>
    </row>
    <row r="73" spans="1:7" ht="28.5" x14ac:dyDescent="0.25">
      <c r="A73" s="109">
        <v>10</v>
      </c>
      <c r="B73" s="109" t="s">
        <v>266</v>
      </c>
      <c r="C73" s="110" t="s">
        <v>267</v>
      </c>
      <c r="D73" s="109" t="s">
        <v>43</v>
      </c>
      <c r="E73" s="109">
        <v>40</v>
      </c>
      <c r="F73" s="109">
        <v>255.64</v>
      </c>
      <c r="G73" s="112">
        <f t="shared" si="6"/>
        <v>10225.599999999999</v>
      </c>
    </row>
    <row r="74" spans="1:7" ht="42.75" x14ac:dyDescent="0.25">
      <c r="A74" s="109">
        <v>11</v>
      </c>
      <c r="B74" s="109" t="s">
        <v>268</v>
      </c>
      <c r="C74" s="110" t="s">
        <v>269</v>
      </c>
      <c r="D74" s="109" t="s">
        <v>43</v>
      </c>
      <c r="E74" s="109">
        <v>18</v>
      </c>
      <c r="F74" s="109">
        <v>407.1</v>
      </c>
      <c r="G74" s="112">
        <f t="shared" si="6"/>
        <v>7327.8</v>
      </c>
    </row>
    <row r="75" spans="1:7" ht="42.75" x14ac:dyDescent="0.25">
      <c r="A75" s="109">
        <v>12</v>
      </c>
      <c r="B75" s="109" t="s">
        <v>270</v>
      </c>
      <c r="C75" s="110" t="s">
        <v>271</v>
      </c>
      <c r="D75" s="109" t="s">
        <v>43</v>
      </c>
      <c r="E75" s="109">
        <v>40</v>
      </c>
      <c r="F75" s="109">
        <v>588.84</v>
      </c>
      <c r="G75" s="112">
        <f t="shared" si="6"/>
        <v>23553.600000000002</v>
      </c>
    </row>
    <row r="76" spans="1:7" ht="28.5" x14ac:dyDescent="0.25">
      <c r="A76" s="109">
        <v>13</v>
      </c>
      <c r="B76" s="109" t="s">
        <v>272</v>
      </c>
      <c r="C76" s="110" t="s">
        <v>273</v>
      </c>
      <c r="D76" s="109" t="s">
        <v>42</v>
      </c>
      <c r="E76" s="109">
        <v>1</v>
      </c>
      <c r="F76" s="111">
        <v>11075.6</v>
      </c>
      <c r="G76" s="112">
        <f t="shared" si="6"/>
        <v>11075.6</v>
      </c>
    </row>
    <row r="77" spans="1:7" ht="28.5" x14ac:dyDescent="0.25">
      <c r="A77" s="109">
        <v>14</v>
      </c>
      <c r="B77" s="111" t="s">
        <v>200</v>
      </c>
      <c r="C77" s="110" t="s">
        <v>274</v>
      </c>
      <c r="D77" s="109" t="s">
        <v>42</v>
      </c>
      <c r="E77" s="109">
        <v>2</v>
      </c>
      <c r="F77" s="111">
        <v>16984.53</v>
      </c>
      <c r="G77" s="112">
        <f t="shared" si="6"/>
        <v>33969.06</v>
      </c>
    </row>
    <row r="78" spans="1:7" ht="28.5" x14ac:dyDescent="0.25">
      <c r="A78" s="109">
        <v>15</v>
      </c>
      <c r="B78" s="111" t="s">
        <v>201</v>
      </c>
      <c r="C78" s="110" t="s">
        <v>275</v>
      </c>
      <c r="D78" s="109" t="s">
        <v>42</v>
      </c>
      <c r="E78" s="109">
        <v>2</v>
      </c>
      <c r="F78" s="111">
        <v>17487.41</v>
      </c>
      <c r="G78" s="112">
        <f t="shared" si="6"/>
        <v>34974.82</v>
      </c>
    </row>
    <row r="79" spans="1:7" ht="15.75" x14ac:dyDescent="0.25">
      <c r="A79" s="122"/>
      <c r="B79" s="122"/>
      <c r="C79" s="122"/>
      <c r="D79" s="122"/>
      <c r="E79" s="122"/>
      <c r="F79" s="114" t="s">
        <v>144</v>
      </c>
      <c r="G79" s="115">
        <f>SUM(G64:G78)</f>
        <v>211281.75</v>
      </c>
    </row>
    <row r="82" spans="1:7" x14ac:dyDescent="0.25">
      <c r="C82" s="44" t="s">
        <v>143</v>
      </c>
    </row>
    <row r="83" spans="1:7" x14ac:dyDescent="0.25">
      <c r="A83" s="24" t="s">
        <v>0</v>
      </c>
      <c r="B83" s="83" t="s">
        <v>1</v>
      </c>
      <c r="C83" s="26" t="s">
        <v>2</v>
      </c>
      <c r="D83" s="25" t="s">
        <v>3</v>
      </c>
      <c r="E83" s="25" t="s">
        <v>4</v>
      </c>
      <c r="F83" s="25" t="s">
        <v>5</v>
      </c>
      <c r="G83" s="42" t="s">
        <v>6</v>
      </c>
    </row>
    <row r="84" spans="1:7" ht="30" customHeight="1" x14ac:dyDescent="0.25">
      <c r="A84" s="3">
        <v>1</v>
      </c>
      <c r="B84" s="57" t="s">
        <v>121</v>
      </c>
      <c r="C84" s="80" t="s">
        <v>97</v>
      </c>
      <c r="D84" s="3" t="s">
        <v>8</v>
      </c>
      <c r="E84" s="3">
        <v>49.8</v>
      </c>
      <c r="F84" s="3">
        <v>214.54</v>
      </c>
      <c r="G84" s="41">
        <v>10684.091999999999</v>
      </c>
    </row>
    <row r="85" spans="1:7" ht="42.75" x14ac:dyDescent="0.25">
      <c r="A85" s="3">
        <v>2</v>
      </c>
      <c r="B85" s="57" t="s">
        <v>122</v>
      </c>
      <c r="C85" s="81" t="s">
        <v>98</v>
      </c>
      <c r="D85" s="3" t="s">
        <v>141</v>
      </c>
      <c r="E85" s="3">
        <v>4.1100000000000003</v>
      </c>
      <c r="F85" s="3">
        <v>5481.08</v>
      </c>
      <c r="G85" s="41">
        <v>22527.238800000003</v>
      </c>
    </row>
    <row r="86" spans="1:7" ht="42.75" x14ac:dyDescent="0.25">
      <c r="A86" s="3">
        <v>3</v>
      </c>
      <c r="B86" s="85" t="s">
        <v>123</v>
      </c>
      <c r="C86" s="81" t="s">
        <v>99</v>
      </c>
      <c r="D86" s="3" t="s">
        <v>141</v>
      </c>
      <c r="E86" s="3">
        <v>12.45</v>
      </c>
      <c r="F86" s="3">
        <v>8330.73</v>
      </c>
      <c r="G86" s="41">
        <v>103717.58849999998</v>
      </c>
    </row>
    <row r="87" spans="1:7" ht="57" x14ac:dyDescent="0.25">
      <c r="A87" s="3">
        <v>4</v>
      </c>
      <c r="B87" s="85" t="s">
        <v>124</v>
      </c>
      <c r="C87" s="81" t="s">
        <v>100</v>
      </c>
      <c r="D87" s="3" t="s">
        <v>141</v>
      </c>
      <c r="E87" s="3">
        <v>13.96</v>
      </c>
      <c r="F87" s="3">
        <v>9538.2800000000007</v>
      </c>
      <c r="G87" s="41">
        <v>133154.38880000002</v>
      </c>
    </row>
    <row r="88" spans="1:7" ht="42.75" x14ac:dyDescent="0.25">
      <c r="A88" s="3">
        <v>5</v>
      </c>
      <c r="B88" s="57" t="s">
        <v>125</v>
      </c>
      <c r="C88" s="81" t="s">
        <v>101</v>
      </c>
      <c r="D88" s="3" t="s">
        <v>142</v>
      </c>
      <c r="E88" s="3">
        <v>2.6219999999999999</v>
      </c>
      <c r="F88" s="3">
        <v>107564.41</v>
      </c>
      <c r="G88" s="41">
        <v>282033.88302000001</v>
      </c>
    </row>
    <row r="89" spans="1:7" ht="28.5" x14ac:dyDescent="0.25">
      <c r="A89" s="3">
        <v>6</v>
      </c>
      <c r="B89" s="86" t="s">
        <v>126</v>
      </c>
      <c r="C89" s="81" t="s">
        <v>102</v>
      </c>
      <c r="D89" s="3" t="s">
        <v>8</v>
      </c>
      <c r="E89" s="3">
        <v>11.82</v>
      </c>
      <c r="F89" s="3">
        <v>7762.5</v>
      </c>
      <c r="G89" s="41">
        <v>91752.75</v>
      </c>
    </row>
    <row r="90" spans="1:7" ht="28.5" x14ac:dyDescent="0.25">
      <c r="A90" s="3">
        <v>7</v>
      </c>
      <c r="B90" s="86" t="s">
        <v>127</v>
      </c>
      <c r="C90" s="81" t="s">
        <v>103</v>
      </c>
      <c r="D90" s="3" t="s">
        <v>141</v>
      </c>
      <c r="E90" s="3">
        <v>19.899999999999999</v>
      </c>
      <c r="F90" s="3">
        <v>8333.75</v>
      </c>
      <c r="G90" s="41">
        <v>165841.625</v>
      </c>
    </row>
    <row r="91" spans="1:7" ht="43.5" x14ac:dyDescent="0.25">
      <c r="A91" s="3">
        <v>8</v>
      </c>
      <c r="B91" s="87" t="s">
        <v>128</v>
      </c>
      <c r="C91" s="81" t="s">
        <v>104</v>
      </c>
      <c r="D91" s="3" t="s">
        <v>141</v>
      </c>
      <c r="E91" s="3">
        <v>67.95</v>
      </c>
      <c r="F91" s="3">
        <v>570.07000000000005</v>
      </c>
      <c r="G91" s="41">
        <v>38736.256500000003</v>
      </c>
    </row>
    <row r="92" spans="1:7" ht="28.5" x14ac:dyDescent="0.25">
      <c r="A92" s="3">
        <v>9</v>
      </c>
      <c r="B92" s="88">
        <v>7.3</v>
      </c>
      <c r="C92" s="81" t="s">
        <v>105</v>
      </c>
      <c r="D92" s="3" t="s">
        <v>141</v>
      </c>
      <c r="E92" s="3">
        <v>11.33</v>
      </c>
      <c r="F92" s="3">
        <v>1059.4000000000001</v>
      </c>
      <c r="G92" s="41">
        <v>12003.002</v>
      </c>
    </row>
    <row r="93" spans="1:7" ht="42.75" x14ac:dyDescent="0.25">
      <c r="A93" s="3">
        <v>10</v>
      </c>
      <c r="B93" s="57" t="s">
        <v>122</v>
      </c>
      <c r="C93" s="81" t="s">
        <v>98</v>
      </c>
      <c r="D93" s="3" t="s">
        <v>141</v>
      </c>
      <c r="E93" s="3">
        <v>10.19</v>
      </c>
      <c r="F93" s="3">
        <v>5481.08</v>
      </c>
      <c r="G93" s="41">
        <v>55852.205199999997</v>
      </c>
    </row>
    <row r="94" spans="1:7" ht="42.75" x14ac:dyDescent="0.25">
      <c r="A94" s="3">
        <v>11</v>
      </c>
      <c r="B94" s="86" t="s">
        <v>129</v>
      </c>
      <c r="C94" s="81" t="s">
        <v>106</v>
      </c>
      <c r="D94" s="3" t="s">
        <v>21</v>
      </c>
      <c r="E94" s="3">
        <v>11.64</v>
      </c>
      <c r="F94" s="3">
        <v>1918.91</v>
      </c>
      <c r="G94" s="41">
        <v>22336.112400000002</v>
      </c>
    </row>
    <row r="95" spans="1:7" ht="42.75" x14ac:dyDescent="0.25">
      <c r="A95" s="3">
        <v>12</v>
      </c>
      <c r="B95" s="57">
        <v>10.24</v>
      </c>
      <c r="C95" s="81" t="s">
        <v>107</v>
      </c>
      <c r="D95" s="3" t="s">
        <v>141</v>
      </c>
      <c r="E95" s="3">
        <v>13.48</v>
      </c>
      <c r="F95" s="3">
        <v>1494.25</v>
      </c>
      <c r="G95" s="41">
        <v>20142.490000000002</v>
      </c>
    </row>
    <row r="96" spans="1:7" ht="42.75" x14ac:dyDescent="0.25">
      <c r="A96" s="3">
        <v>13</v>
      </c>
      <c r="B96" s="57" t="s">
        <v>130</v>
      </c>
      <c r="C96" s="81" t="s">
        <v>108</v>
      </c>
      <c r="D96" s="3" t="s">
        <v>141</v>
      </c>
      <c r="E96" s="3">
        <v>11.15</v>
      </c>
      <c r="F96" s="3">
        <v>1554.77</v>
      </c>
      <c r="G96" s="41">
        <v>17335.6855</v>
      </c>
    </row>
    <row r="97" spans="1:7" ht="42.75" x14ac:dyDescent="0.25">
      <c r="A97" s="3">
        <v>14</v>
      </c>
      <c r="B97" s="57" t="s">
        <v>131</v>
      </c>
      <c r="C97" s="81" t="s">
        <v>109</v>
      </c>
      <c r="D97" s="3" t="s">
        <v>141</v>
      </c>
      <c r="E97" s="3">
        <v>27.04</v>
      </c>
      <c r="F97" s="3">
        <v>577.80999999999995</v>
      </c>
      <c r="G97" s="41">
        <v>15623.982399999997</v>
      </c>
    </row>
    <row r="98" spans="1:7" ht="42.75" x14ac:dyDescent="0.25">
      <c r="A98" s="3">
        <v>15</v>
      </c>
      <c r="B98" s="57" t="s">
        <v>132</v>
      </c>
      <c r="C98" s="81" t="s">
        <v>110</v>
      </c>
      <c r="D98" s="3" t="s">
        <v>141</v>
      </c>
      <c r="E98" s="3">
        <v>65.2</v>
      </c>
      <c r="F98" s="3">
        <v>253.11</v>
      </c>
      <c r="G98" s="41">
        <v>16502.772000000001</v>
      </c>
    </row>
    <row r="99" spans="1:7" ht="28.5" x14ac:dyDescent="0.25">
      <c r="A99" s="3">
        <v>16</v>
      </c>
      <c r="B99" s="57" t="s">
        <v>133</v>
      </c>
      <c r="C99" s="81" t="s">
        <v>111</v>
      </c>
      <c r="D99" s="3" t="s">
        <v>141</v>
      </c>
      <c r="E99" s="3">
        <v>140.57</v>
      </c>
      <c r="F99" s="3">
        <v>217.8</v>
      </c>
      <c r="G99" s="41">
        <v>30616.146000000001</v>
      </c>
    </row>
    <row r="100" spans="1:7" ht="28.5" x14ac:dyDescent="0.25">
      <c r="A100" s="3">
        <v>17</v>
      </c>
      <c r="B100" s="57" t="s">
        <v>134</v>
      </c>
      <c r="C100" s="81" t="s">
        <v>112</v>
      </c>
      <c r="D100" s="3" t="s">
        <v>141</v>
      </c>
      <c r="E100" s="3">
        <v>35.78</v>
      </c>
      <c r="F100" s="3">
        <v>227.66</v>
      </c>
      <c r="G100" s="41">
        <v>8145.6747999999998</v>
      </c>
    </row>
    <row r="101" spans="1:7" ht="42.75" x14ac:dyDescent="0.25">
      <c r="A101" s="3">
        <v>18</v>
      </c>
      <c r="B101" s="57" t="s">
        <v>135</v>
      </c>
      <c r="C101" s="82" t="s">
        <v>113</v>
      </c>
      <c r="D101" s="3" t="s">
        <v>141</v>
      </c>
      <c r="E101" s="3">
        <v>4.79</v>
      </c>
      <c r="F101" s="3">
        <v>8032.47</v>
      </c>
      <c r="G101" s="41">
        <v>38475.531300000002</v>
      </c>
    </row>
    <row r="102" spans="1:7" ht="42.75" x14ac:dyDescent="0.25">
      <c r="A102" s="3">
        <v>19</v>
      </c>
      <c r="B102" s="57" t="s">
        <v>136</v>
      </c>
      <c r="C102" s="82" t="s">
        <v>114</v>
      </c>
      <c r="D102" s="3" t="s">
        <v>141</v>
      </c>
      <c r="E102" s="3">
        <v>13.38</v>
      </c>
      <c r="F102" s="3">
        <v>6153.31</v>
      </c>
      <c r="G102" s="41">
        <v>82331.287800000006</v>
      </c>
    </row>
    <row r="103" spans="1:7" ht="42.75" x14ac:dyDescent="0.25">
      <c r="A103" s="3">
        <v>20</v>
      </c>
      <c r="B103" s="84">
        <v>12.5</v>
      </c>
      <c r="C103" s="35" t="s">
        <v>115</v>
      </c>
      <c r="D103" s="3" t="s">
        <v>141</v>
      </c>
      <c r="E103" s="3">
        <v>13.38</v>
      </c>
      <c r="F103" s="3">
        <v>2471.84</v>
      </c>
      <c r="G103" s="41">
        <v>33073.219200000007</v>
      </c>
    </row>
    <row r="104" spans="1:7" ht="42.75" x14ac:dyDescent="0.25">
      <c r="A104" s="3">
        <v>21</v>
      </c>
      <c r="B104" s="40" t="s">
        <v>137</v>
      </c>
      <c r="C104" s="36" t="s">
        <v>116</v>
      </c>
      <c r="D104" s="3" t="s">
        <v>141</v>
      </c>
      <c r="E104" s="3">
        <v>13.38</v>
      </c>
      <c r="F104" s="3">
        <v>2471.84</v>
      </c>
      <c r="G104" s="41">
        <v>33073.219200000007</v>
      </c>
    </row>
    <row r="105" spans="1:7" ht="42.75" x14ac:dyDescent="0.25">
      <c r="A105" s="3">
        <v>22</v>
      </c>
      <c r="B105" s="39" t="s">
        <v>138</v>
      </c>
      <c r="C105" s="35" t="s">
        <v>117</v>
      </c>
      <c r="D105" s="3" t="s">
        <v>141</v>
      </c>
      <c r="E105" s="3">
        <v>39.94</v>
      </c>
      <c r="F105" s="3">
        <v>1401.62</v>
      </c>
      <c r="G105" s="41">
        <v>55980.702799999992</v>
      </c>
    </row>
    <row r="106" spans="1:7" ht="28.5" x14ac:dyDescent="0.25">
      <c r="A106" s="3">
        <v>23</v>
      </c>
      <c r="B106" s="39">
        <v>11.22</v>
      </c>
      <c r="C106" s="35" t="s">
        <v>118</v>
      </c>
      <c r="D106" s="3" t="s">
        <v>141</v>
      </c>
      <c r="E106" s="3">
        <v>574</v>
      </c>
      <c r="F106" s="3">
        <v>21.73</v>
      </c>
      <c r="G106" s="41">
        <v>12473.02</v>
      </c>
    </row>
    <row r="107" spans="1:7" ht="28.5" x14ac:dyDescent="0.25">
      <c r="A107" s="3">
        <v>24</v>
      </c>
      <c r="B107" s="39" t="s">
        <v>139</v>
      </c>
      <c r="C107" s="35" t="s">
        <v>119</v>
      </c>
      <c r="D107" s="3" t="s">
        <v>141</v>
      </c>
      <c r="E107" s="3">
        <v>205.76</v>
      </c>
      <c r="F107" s="3">
        <v>246.78</v>
      </c>
      <c r="G107" s="41">
        <v>50777.452799999999</v>
      </c>
    </row>
    <row r="108" spans="1:7" ht="42.75" x14ac:dyDescent="0.25">
      <c r="A108" s="3">
        <v>25</v>
      </c>
      <c r="B108" s="39" t="s">
        <v>140</v>
      </c>
      <c r="C108" s="35" t="s">
        <v>120</v>
      </c>
      <c r="D108" s="3" t="s">
        <v>43</v>
      </c>
      <c r="E108" s="3">
        <v>8.5299999999999994</v>
      </c>
      <c r="F108" s="3">
        <v>2226.88</v>
      </c>
      <c r="G108" s="41">
        <v>18995.286400000001</v>
      </c>
    </row>
    <row r="109" spans="1:7" x14ac:dyDescent="0.25">
      <c r="F109" s="46" t="s">
        <v>144</v>
      </c>
      <c r="G109" s="45">
        <f>SUM(G84:G108)</f>
        <v>1372185.6124200001</v>
      </c>
    </row>
    <row r="111" spans="1:7" x14ac:dyDescent="0.25">
      <c r="C111" s="44" t="s">
        <v>182</v>
      </c>
    </row>
    <row r="112" spans="1:7" x14ac:dyDescent="0.25">
      <c r="A112" s="24" t="s">
        <v>0</v>
      </c>
      <c r="B112" s="25" t="s">
        <v>1</v>
      </c>
      <c r="C112" s="26" t="s">
        <v>2</v>
      </c>
      <c r="D112" s="25" t="s">
        <v>3</v>
      </c>
      <c r="E112" s="25" t="s">
        <v>4</v>
      </c>
      <c r="F112" s="25" t="s">
        <v>5</v>
      </c>
      <c r="G112" s="42" t="s">
        <v>6</v>
      </c>
    </row>
    <row r="113" spans="1:7" ht="42.75" x14ac:dyDescent="0.25">
      <c r="A113" s="3">
        <v>1</v>
      </c>
      <c r="B113" s="37" t="s">
        <v>164</v>
      </c>
      <c r="C113" s="33" t="s">
        <v>145</v>
      </c>
      <c r="D113" s="37" t="s">
        <v>163</v>
      </c>
      <c r="E113" s="37">
        <v>16</v>
      </c>
      <c r="F113" s="37">
        <v>906.65</v>
      </c>
      <c r="G113" s="47">
        <f>F113*E113</f>
        <v>14506.4</v>
      </c>
    </row>
    <row r="114" spans="1:7" ht="57" x14ac:dyDescent="0.25">
      <c r="A114" s="3">
        <v>2</v>
      </c>
      <c r="B114" s="38" t="s">
        <v>165</v>
      </c>
      <c r="C114" s="34" t="s">
        <v>146</v>
      </c>
      <c r="D114" s="38" t="s">
        <v>163</v>
      </c>
      <c r="E114" s="38">
        <v>4</v>
      </c>
      <c r="F114" s="38">
        <v>439.49</v>
      </c>
      <c r="G114" s="47">
        <f t="shared" ref="G114:G130" si="7">F114*E114</f>
        <v>1757.96</v>
      </c>
    </row>
    <row r="115" spans="1:7" ht="42.75" x14ac:dyDescent="0.25">
      <c r="A115" s="3">
        <v>3</v>
      </c>
      <c r="B115" s="38" t="s">
        <v>166</v>
      </c>
      <c r="C115" s="34" t="s">
        <v>147</v>
      </c>
      <c r="D115" s="38" t="s">
        <v>12</v>
      </c>
      <c r="E115" s="38">
        <v>0.14000000000000001</v>
      </c>
      <c r="F115" s="38">
        <v>58286.03</v>
      </c>
      <c r="G115" s="47">
        <f t="shared" si="7"/>
        <v>8160.0442000000003</v>
      </c>
    </row>
    <row r="116" spans="1:7" ht="42.75" x14ac:dyDescent="0.25">
      <c r="A116" s="3">
        <v>4</v>
      </c>
      <c r="B116" s="38" t="s">
        <v>167</v>
      </c>
      <c r="C116" s="34" t="s">
        <v>148</v>
      </c>
      <c r="D116" s="38" t="s">
        <v>163</v>
      </c>
      <c r="E116" s="38">
        <v>2</v>
      </c>
      <c r="F116" s="48">
        <v>260.10000000000002</v>
      </c>
      <c r="G116" s="47">
        <f t="shared" si="7"/>
        <v>520.20000000000005</v>
      </c>
    </row>
    <row r="117" spans="1:7" ht="42.75" x14ac:dyDescent="0.25">
      <c r="A117" s="3">
        <v>5</v>
      </c>
      <c r="B117" s="38" t="s">
        <v>168</v>
      </c>
      <c r="C117" s="34" t="s">
        <v>149</v>
      </c>
      <c r="D117" s="38" t="s">
        <v>163</v>
      </c>
      <c r="E117" s="38">
        <v>1</v>
      </c>
      <c r="F117" s="38">
        <v>15650.82</v>
      </c>
      <c r="G117" s="47">
        <f t="shared" si="7"/>
        <v>15650.82</v>
      </c>
    </row>
    <row r="118" spans="1:7" ht="28.5" x14ac:dyDescent="0.25">
      <c r="A118" s="3">
        <v>6</v>
      </c>
      <c r="B118" s="38" t="s">
        <v>169</v>
      </c>
      <c r="C118" s="34" t="s">
        <v>150</v>
      </c>
      <c r="D118" s="38" t="s">
        <v>163</v>
      </c>
      <c r="E118" s="38">
        <v>2</v>
      </c>
      <c r="F118" s="38">
        <v>318.11</v>
      </c>
      <c r="G118" s="47">
        <f t="shared" si="7"/>
        <v>636.22</v>
      </c>
    </row>
    <row r="119" spans="1:7" ht="57" x14ac:dyDescent="0.25">
      <c r="A119" s="3">
        <v>7</v>
      </c>
      <c r="B119" s="38" t="s">
        <v>170</v>
      </c>
      <c r="C119" s="34" t="s">
        <v>151</v>
      </c>
      <c r="D119" s="38" t="s">
        <v>163</v>
      </c>
      <c r="E119" s="38">
        <v>2</v>
      </c>
      <c r="F119" s="38">
        <v>3926.86</v>
      </c>
      <c r="G119" s="47">
        <f t="shared" si="7"/>
        <v>7853.72</v>
      </c>
    </row>
    <row r="120" spans="1:7" ht="42.75" x14ac:dyDescent="0.25">
      <c r="A120" s="3">
        <v>8</v>
      </c>
      <c r="B120" s="38" t="s">
        <v>171</v>
      </c>
      <c r="C120" s="34" t="s">
        <v>152</v>
      </c>
      <c r="D120" s="38" t="s">
        <v>163</v>
      </c>
      <c r="E120" s="38">
        <v>1</v>
      </c>
      <c r="F120" s="48">
        <v>2302.1</v>
      </c>
      <c r="G120" s="47">
        <f t="shared" si="7"/>
        <v>2302.1</v>
      </c>
    </row>
    <row r="121" spans="1:7" ht="42.75" x14ac:dyDescent="0.25">
      <c r="A121" s="3">
        <v>9</v>
      </c>
      <c r="B121" s="38" t="s">
        <v>172</v>
      </c>
      <c r="C121" s="34" t="s">
        <v>153</v>
      </c>
      <c r="D121" s="38" t="s">
        <v>163</v>
      </c>
      <c r="E121" s="38">
        <v>1</v>
      </c>
      <c r="F121" s="49">
        <v>2419.25</v>
      </c>
      <c r="G121" s="47">
        <f t="shared" si="7"/>
        <v>2419.25</v>
      </c>
    </row>
    <row r="122" spans="1:7" ht="28.5" x14ac:dyDescent="0.25">
      <c r="A122" s="3">
        <v>10</v>
      </c>
      <c r="B122" s="38" t="s">
        <v>173</v>
      </c>
      <c r="C122" s="34" t="s">
        <v>154</v>
      </c>
      <c r="D122" s="38" t="s">
        <v>163</v>
      </c>
      <c r="E122" s="38">
        <v>2</v>
      </c>
      <c r="F122" s="38">
        <v>482.6</v>
      </c>
      <c r="G122" s="47">
        <f t="shared" si="7"/>
        <v>965.2</v>
      </c>
    </row>
    <row r="123" spans="1:7" ht="57" x14ac:dyDescent="0.25">
      <c r="A123" s="3">
        <v>11</v>
      </c>
      <c r="B123" s="38" t="s">
        <v>174</v>
      </c>
      <c r="C123" s="34" t="s">
        <v>155</v>
      </c>
      <c r="D123" s="38" t="s">
        <v>163</v>
      </c>
      <c r="E123" s="38">
        <v>4</v>
      </c>
      <c r="F123" s="38">
        <v>454.14</v>
      </c>
      <c r="G123" s="47">
        <f t="shared" si="7"/>
        <v>1816.56</v>
      </c>
    </row>
    <row r="124" spans="1:7" x14ac:dyDescent="0.25">
      <c r="A124" s="3">
        <v>12</v>
      </c>
      <c r="B124" s="38" t="s">
        <v>175</v>
      </c>
      <c r="C124" s="34" t="s">
        <v>156</v>
      </c>
      <c r="D124" s="38" t="s">
        <v>163</v>
      </c>
      <c r="E124" s="38">
        <v>8</v>
      </c>
      <c r="F124" s="38">
        <v>250</v>
      </c>
      <c r="G124" s="47">
        <f t="shared" si="7"/>
        <v>2000</v>
      </c>
    </row>
    <row r="125" spans="1:7" ht="42.75" x14ac:dyDescent="0.25">
      <c r="A125" s="3">
        <v>13</v>
      </c>
      <c r="B125" s="38" t="s">
        <v>176</v>
      </c>
      <c r="C125" s="34" t="s">
        <v>157</v>
      </c>
      <c r="D125" s="38" t="s">
        <v>25</v>
      </c>
      <c r="E125" s="38">
        <v>60</v>
      </c>
      <c r="F125" s="38">
        <v>77.27</v>
      </c>
      <c r="G125" s="47">
        <f t="shared" si="7"/>
        <v>4636.2</v>
      </c>
    </row>
    <row r="126" spans="1:7" ht="42.75" x14ac:dyDescent="0.25">
      <c r="A126" s="3">
        <v>14</v>
      </c>
      <c r="B126" s="38" t="s">
        <v>177</v>
      </c>
      <c r="C126" s="34" t="s">
        <v>158</v>
      </c>
      <c r="D126" s="38" t="s">
        <v>25</v>
      </c>
      <c r="E126" s="38">
        <v>40</v>
      </c>
      <c r="F126" s="38">
        <v>147.25</v>
      </c>
      <c r="G126" s="47">
        <f t="shared" si="7"/>
        <v>5890</v>
      </c>
    </row>
    <row r="127" spans="1:7" ht="57" x14ac:dyDescent="0.25">
      <c r="A127" s="3">
        <v>15</v>
      </c>
      <c r="B127" s="38" t="s">
        <v>178</v>
      </c>
      <c r="C127" s="34" t="s">
        <v>159</v>
      </c>
      <c r="D127" s="38" t="s">
        <v>25</v>
      </c>
      <c r="E127" s="38">
        <v>20</v>
      </c>
      <c r="F127" s="38">
        <v>101.34</v>
      </c>
      <c r="G127" s="47">
        <f t="shared" si="7"/>
        <v>2026.8000000000002</v>
      </c>
    </row>
    <row r="128" spans="1:7" ht="57" x14ac:dyDescent="0.25">
      <c r="A128" s="3">
        <v>16</v>
      </c>
      <c r="B128" s="38" t="s">
        <v>179</v>
      </c>
      <c r="C128" s="34" t="s">
        <v>160</v>
      </c>
      <c r="D128" s="38" t="s">
        <v>25</v>
      </c>
      <c r="E128" s="38">
        <v>10</v>
      </c>
      <c r="F128" s="38">
        <v>75.989999999999995</v>
      </c>
      <c r="G128" s="47">
        <f t="shared" si="7"/>
        <v>759.9</v>
      </c>
    </row>
    <row r="129" spans="1:7" x14ac:dyDescent="0.25">
      <c r="A129" s="3">
        <v>17</v>
      </c>
      <c r="B129" s="38" t="s">
        <v>180</v>
      </c>
      <c r="C129" s="34" t="s">
        <v>161</v>
      </c>
      <c r="D129" s="38" t="s">
        <v>163</v>
      </c>
      <c r="E129" s="38">
        <v>1</v>
      </c>
      <c r="F129" s="38">
        <v>162.66</v>
      </c>
      <c r="G129" s="47">
        <f t="shared" si="7"/>
        <v>162.66</v>
      </c>
    </row>
    <row r="130" spans="1:7" ht="28.5" x14ac:dyDescent="0.25">
      <c r="A130" s="3">
        <v>18</v>
      </c>
      <c r="B130" s="39" t="s">
        <v>181</v>
      </c>
      <c r="C130" s="35" t="s">
        <v>162</v>
      </c>
      <c r="D130" s="39" t="s">
        <v>163</v>
      </c>
      <c r="E130" s="39">
        <v>8</v>
      </c>
      <c r="F130" s="39">
        <v>60.44</v>
      </c>
      <c r="G130" s="47">
        <f t="shared" si="7"/>
        <v>483.52</v>
      </c>
    </row>
    <row r="131" spans="1:7" x14ac:dyDescent="0.25">
      <c r="A131" s="3"/>
      <c r="B131" s="57"/>
      <c r="C131" s="58"/>
      <c r="D131" s="57"/>
      <c r="E131" s="57"/>
      <c r="F131" s="57"/>
      <c r="G131" s="59">
        <f>SUM(G113:G130)</f>
        <v>72547.554199999999</v>
      </c>
    </row>
    <row r="132" spans="1:7" x14ac:dyDescent="0.25">
      <c r="A132" s="55"/>
      <c r="B132" s="118" t="s">
        <v>199</v>
      </c>
      <c r="C132" s="118"/>
      <c r="D132" s="118"/>
      <c r="E132" s="118"/>
      <c r="F132" s="56"/>
      <c r="G132" s="56"/>
    </row>
    <row r="133" spans="1:7" x14ac:dyDescent="0.25">
      <c r="A133" s="24" t="s">
        <v>0</v>
      </c>
      <c r="B133" s="25" t="s">
        <v>1</v>
      </c>
      <c r="C133" s="26" t="s">
        <v>2</v>
      </c>
      <c r="D133" s="25" t="s">
        <v>3</v>
      </c>
      <c r="E133" s="83" t="s">
        <v>4</v>
      </c>
      <c r="F133" s="83" t="s">
        <v>5</v>
      </c>
      <c r="G133" s="90" t="s">
        <v>6</v>
      </c>
    </row>
    <row r="134" spans="1:7" x14ac:dyDescent="0.25">
      <c r="A134" s="3">
        <v>1</v>
      </c>
      <c r="B134" s="60" t="s">
        <v>200</v>
      </c>
      <c r="C134" s="51" t="s">
        <v>183</v>
      </c>
      <c r="D134" s="89" t="s">
        <v>163</v>
      </c>
      <c r="E134" s="91">
        <v>1</v>
      </c>
      <c r="F134" s="92">
        <v>16984.53</v>
      </c>
      <c r="G134" s="93">
        <f t="shared" ref="G134:G149" si="8">F134*E134</f>
        <v>16984.53</v>
      </c>
    </row>
    <row r="135" spans="1:7" x14ac:dyDescent="0.25">
      <c r="A135" s="3">
        <v>2</v>
      </c>
      <c r="B135" s="61" t="s">
        <v>201</v>
      </c>
      <c r="C135" s="52" t="s">
        <v>184</v>
      </c>
      <c r="D135" s="67" t="s">
        <v>141</v>
      </c>
      <c r="E135" s="64">
        <v>1</v>
      </c>
      <c r="F135" s="65">
        <v>17847.41</v>
      </c>
      <c r="G135" s="66">
        <f t="shared" si="8"/>
        <v>17847.41</v>
      </c>
    </row>
    <row r="136" spans="1:7" ht="42.75" x14ac:dyDescent="0.25">
      <c r="A136" s="3">
        <v>3</v>
      </c>
      <c r="B136" s="62" t="s">
        <v>202</v>
      </c>
      <c r="C136" s="53" t="s">
        <v>185</v>
      </c>
      <c r="D136" s="62" t="s">
        <v>163</v>
      </c>
      <c r="E136" s="62">
        <v>1</v>
      </c>
      <c r="F136" s="62">
        <v>1780.75</v>
      </c>
      <c r="G136" s="69">
        <f t="shared" si="8"/>
        <v>1780.75</v>
      </c>
    </row>
    <row r="137" spans="1:7" ht="28.5" x14ac:dyDescent="0.25">
      <c r="A137" s="3">
        <v>4</v>
      </c>
      <c r="B137" s="62" t="s">
        <v>203</v>
      </c>
      <c r="C137" s="53" t="s">
        <v>186</v>
      </c>
      <c r="D137" s="62" t="s">
        <v>163</v>
      </c>
      <c r="E137" s="62">
        <v>1</v>
      </c>
      <c r="F137" s="70">
        <v>1111</v>
      </c>
      <c r="G137" s="69">
        <f t="shared" si="8"/>
        <v>1111</v>
      </c>
    </row>
    <row r="138" spans="1:7" ht="42.75" x14ac:dyDescent="0.25">
      <c r="A138" s="3">
        <v>5</v>
      </c>
      <c r="B138" s="62" t="s">
        <v>204</v>
      </c>
      <c r="C138" s="54" t="s">
        <v>187</v>
      </c>
      <c r="D138" s="62" t="s">
        <v>163</v>
      </c>
      <c r="E138" s="62">
        <v>1</v>
      </c>
      <c r="F138" s="62">
        <v>3012.8</v>
      </c>
      <c r="G138" s="69">
        <f t="shared" si="8"/>
        <v>3012.8</v>
      </c>
    </row>
    <row r="139" spans="1:7" ht="28.5" x14ac:dyDescent="0.25">
      <c r="A139" s="3">
        <v>6</v>
      </c>
      <c r="B139" s="62" t="s">
        <v>205</v>
      </c>
      <c r="C139" s="53" t="s">
        <v>188</v>
      </c>
      <c r="D139" s="62" t="s">
        <v>163</v>
      </c>
      <c r="E139" s="62">
        <v>1</v>
      </c>
      <c r="F139" s="62">
        <v>1463.81</v>
      </c>
      <c r="G139" s="69">
        <f t="shared" si="8"/>
        <v>1463.81</v>
      </c>
    </row>
    <row r="140" spans="1:7" ht="28.5" x14ac:dyDescent="0.25">
      <c r="A140" s="3">
        <v>7</v>
      </c>
      <c r="B140" s="62" t="s">
        <v>206</v>
      </c>
      <c r="C140" s="53" t="s">
        <v>189</v>
      </c>
      <c r="D140" s="62" t="s">
        <v>163</v>
      </c>
      <c r="E140" s="62">
        <v>1</v>
      </c>
      <c r="F140" s="62">
        <v>274.73</v>
      </c>
      <c r="G140" s="69">
        <f t="shared" si="8"/>
        <v>274.73</v>
      </c>
    </row>
    <row r="141" spans="1:7" ht="28.5" x14ac:dyDescent="0.25">
      <c r="A141" s="3">
        <v>8</v>
      </c>
      <c r="B141" s="62" t="s">
        <v>207</v>
      </c>
      <c r="C141" s="53" t="s">
        <v>190</v>
      </c>
      <c r="D141" s="62" t="s">
        <v>163</v>
      </c>
      <c r="E141" s="62">
        <v>1</v>
      </c>
      <c r="F141" s="62">
        <v>286.92</v>
      </c>
      <c r="G141" s="69">
        <f t="shared" si="8"/>
        <v>286.92</v>
      </c>
    </row>
    <row r="142" spans="1:7" x14ac:dyDescent="0.25">
      <c r="A142" s="3">
        <v>9</v>
      </c>
      <c r="B142" s="62" t="s">
        <v>208</v>
      </c>
      <c r="C142" s="53" t="s">
        <v>191</v>
      </c>
      <c r="D142" s="62" t="s">
        <v>163</v>
      </c>
      <c r="E142" s="62">
        <v>1</v>
      </c>
      <c r="F142" s="62">
        <v>299.13</v>
      </c>
      <c r="G142" s="69">
        <f t="shared" si="8"/>
        <v>299.13</v>
      </c>
    </row>
    <row r="143" spans="1:7" ht="28.5" x14ac:dyDescent="0.25">
      <c r="A143" s="3">
        <v>10</v>
      </c>
      <c r="B143" s="62" t="s">
        <v>209</v>
      </c>
      <c r="C143" s="53" t="s">
        <v>192</v>
      </c>
      <c r="D143" s="62" t="s">
        <v>163</v>
      </c>
      <c r="E143" s="62">
        <v>1</v>
      </c>
      <c r="F143" s="62">
        <v>1043.32</v>
      </c>
      <c r="G143" s="69">
        <f t="shared" si="8"/>
        <v>1043.32</v>
      </c>
    </row>
    <row r="144" spans="1:7" ht="28.5" x14ac:dyDescent="0.25">
      <c r="A144" s="3">
        <v>11</v>
      </c>
      <c r="B144" s="62" t="s">
        <v>210</v>
      </c>
      <c r="C144" s="53" t="s">
        <v>193</v>
      </c>
      <c r="D144" s="62" t="s">
        <v>163</v>
      </c>
      <c r="E144" s="62">
        <v>3</v>
      </c>
      <c r="F144" s="62">
        <v>863.38</v>
      </c>
      <c r="G144" s="69">
        <f t="shared" si="8"/>
        <v>2590.14</v>
      </c>
    </row>
    <row r="145" spans="1:7" ht="28.5" x14ac:dyDescent="0.25">
      <c r="A145" s="3">
        <v>12</v>
      </c>
      <c r="B145" s="62" t="s">
        <v>211</v>
      </c>
      <c r="C145" s="53" t="s">
        <v>194</v>
      </c>
      <c r="D145" s="62" t="s">
        <v>163</v>
      </c>
      <c r="E145" s="62">
        <v>2</v>
      </c>
      <c r="F145" s="62">
        <v>518.72</v>
      </c>
      <c r="G145" s="69">
        <f t="shared" si="8"/>
        <v>1037.44</v>
      </c>
    </row>
    <row r="146" spans="1:7" ht="42.75" x14ac:dyDescent="0.25">
      <c r="A146" s="3">
        <v>13</v>
      </c>
      <c r="B146" s="62" t="s">
        <v>212</v>
      </c>
      <c r="C146" s="53" t="s">
        <v>195</v>
      </c>
      <c r="D146" s="62" t="s">
        <v>163</v>
      </c>
      <c r="E146" s="62">
        <v>1</v>
      </c>
      <c r="F146" s="71">
        <v>2129.13</v>
      </c>
      <c r="G146" s="69">
        <f t="shared" si="8"/>
        <v>2129.13</v>
      </c>
    </row>
    <row r="147" spans="1:7" ht="57" x14ac:dyDescent="0.25">
      <c r="A147" s="3">
        <v>14</v>
      </c>
      <c r="B147" s="62" t="s">
        <v>213</v>
      </c>
      <c r="C147" s="53" t="s">
        <v>196</v>
      </c>
      <c r="D147" s="62" t="s">
        <v>25</v>
      </c>
      <c r="E147" s="62">
        <v>20</v>
      </c>
      <c r="F147" s="62">
        <v>427.66</v>
      </c>
      <c r="G147" s="69">
        <f t="shared" si="8"/>
        <v>8553.2000000000007</v>
      </c>
    </row>
    <row r="148" spans="1:7" ht="42.75" x14ac:dyDescent="0.25">
      <c r="A148" s="3">
        <v>15</v>
      </c>
      <c r="B148" s="62" t="s">
        <v>214</v>
      </c>
      <c r="C148" s="53" t="s">
        <v>197</v>
      </c>
      <c r="D148" s="62" t="s">
        <v>163</v>
      </c>
      <c r="E148" s="62">
        <v>1</v>
      </c>
      <c r="F148" s="62">
        <v>806</v>
      </c>
      <c r="G148" s="69">
        <f t="shared" si="8"/>
        <v>806</v>
      </c>
    </row>
    <row r="149" spans="1:7" ht="57" x14ac:dyDescent="0.25">
      <c r="A149" s="3">
        <v>16</v>
      </c>
      <c r="B149" s="62" t="s">
        <v>215</v>
      </c>
      <c r="C149" s="53" t="s">
        <v>198</v>
      </c>
      <c r="D149" s="72" t="s">
        <v>25</v>
      </c>
      <c r="E149" s="72">
        <v>20</v>
      </c>
      <c r="F149" s="72">
        <v>399.64</v>
      </c>
      <c r="G149" s="73">
        <f t="shared" si="8"/>
        <v>7992.7999999999993</v>
      </c>
    </row>
    <row r="150" spans="1:7" x14ac:dyDescent="0.25">
      <c r="F150" s="3" t="s">
        <v>144</v>
      </c>
      <c r="G150" s="41">
        <f>SUM(G134:G149)</f>
        <v>67213.11</v>
      </c>
    </row>
    <row r="153" spans="1:7" x14ac:dyDescent="0.25">
      <c r="C153" s="50" t="s">
        <v>231</v>
      </c>
    </row>
    <row r="154" spans="1:7" ht="42.75" x14ac:dyDescent="0.25">
      <c r="A154" s="3">
        <v>1</v>
      </c>
      <c r="B154" s="37" t="s">
        <v>121</v>
      </c>
      <c r="C154" s="33" t="s">
        <v>97</v>
      </c>
      <c r="D154" s="37" t="s">
        <v>8</v>
      </c>
      <c r="E154" s="37">
        <v>25.99</v>
      </c>
      <c r="F154" s="37">
        <v>214.54</v>
      </c>
      <c r="G154" s="47">
        <f>F154*E154</f>
        <v>5575.8945999999996</v>
      </c>
    </row>
    <row r="155" spans="1:7" ht="42.75" x14ac:dyDescent="0.25">
      <c r="A155" s="3">
        <v>2</v>
      </c>
      <c r="B155" s="39" t="s">
        <v>122</v>
      </c>
      <c r="C155" s="34" t="s">
        <v>98</v>
      </c>
      <c r="D155" s="38" t="s">
        <v>141</v>
      </c>
      <c r="E155" s="38">
        <v>3.25</v>
      </c>
      <c r="F155" s="38">
        <v>5481.08</v>
      </c>
      <c r="G155" s="47">
        <f t="shared" ref="G155:G164" si="9">F155*E155</f>
        <v>17813.509999999998</v>
      </c>
    </row>
    <row r="156" spans="1:7" ht="42.75" x14ac:dyDescent="0.25">
      <c r="A156" s="3">
        <v>3</v>
      </c>
      <c r="B156" s="85" t="s">
        <v>123</v>
      </c>
      <c r="C156" s="81" t="s">
        <v>99</v>
      </c>
      <c r="D156" s="38" t="s">
        <v>141</v>
      </c>
      <c r="E156" s="38">
        <v>3.17</v>
      </c>
      <c r="F156" s="49">
        <v>8330.73</v>
      </c>
      <c r="G156" s="47">
        <f t="shared" si="9"/>
        <v>26408.414099999998</v>
      </c>
    </row>
    <row r="157" spans="1:7" ht="28.5" x14ac:dyDescent="0.25">
      <c r="A157" s="3">
        <v>4</v>
      </c>
      <c r="B157" s="85" t="s">
        <v>126</v>
      </c>
      <c r="C157" s="81" t="s">
        <v>102</v>
      </c>
      <c r="D157" s="38" t="s">
        <v>141</v>
      </c>
      <c r="E157" s="38">
        <v>9.4600000000000009</v>
      </c>
      <c r="F157" s="48">
        <v>7763.5</v>
      </c>
      <c r="G157" s="47">
        <f>F157*E157</f>
        <v>73442.710000000006</v>
      </c>
    </row>
    <row r="158" spans="1:7" ht="57" x14ac:dyDescent="0.25">
      <c r="A158" s="3">
        <v>5</v>
      </c>
      <c r="B158" s="85" t="s">
        <v>124</v>
      </c>
      <c r="C158" s="81" t="s">
        <v>100</v>
      </c>
      <c r="D158" s="38" t="s">
        <v>141</v>
      </c>
      <c r="E158" s="38">
        <v>5.74</v>
      </c>
      <c r="F158" s="74">
        <v>9538.2800000000007</v>
      </c>
      <c r="G158" s="47">
        <f t="shared" si="9"/>
        <v>54749.727200000008</v>
      </c>
    </row>
    <row r="159" spans="1:7" ht="42.75" x14ac:dyDescent="0.25">
      <c r="A159" s="3">
        <v>6</v>
      </c>
      <c r="B159" s="37" t="s">
        <v>125</v>
      </c>
      <c r="C159" s="34" t="s">
        <v>101</v>
      </c>
      <c r="D159" s="38" t="s">
        <v>142</v>
      </c>
      <c r="E159" s="38">
        <v>0.67600000000000005</v>
      </c>
      <c r="F159" s="75">
        <v>107564.41</v>
      </c>
      <c r="G159" s="47">
        <f t="shared" si="9"/>
        <v>72713.541160000008</v>
      </c>
    </row>
    <row r="160" spans="1:7" ht="57" x14ac:dyDescent="0.25">
      <c r="A160" s="3">
        <v>7</v>
      </c>
      <c r="B160" s="48">
        <v>9.4499999999999993</v>
      </c>
      <c r="C160" s="34" t="s">
        <v>216</v>
      </c>
      <c r="D160" s="38" t="s">
        <v>21</v>
      </c>
      <c r="E160" s="48">
        <v>62.4</v>
      </c>
      <c r="F160" s="49">
        <v>2229.7399999999998</v>
      </c>
      <c r="G160" s="47">
        <f t="shared" si="9"/>
        <v>139135.77599999998</v>
      </c>
    </row>
    <row r="161" spans="1:7" ht="42.75" x14ac:dyDescent="0.25">
      <c r="A161" s="3">
        <v>8</v>
      </c>
      <c r="B161" s="38" t="s">
        <v>122</v>
      </c>
      <c r="C161" s="34" t="s">
        <v>98</v>
      </c>
      <c r="D161" s="38" t="s">
        <v>8</v>
      </c>
      <c r="E161" s="38">
        <v>6.07</v>
      </c>
      <c r="F161" s="38">
        <v>5481.08</v>
      </c>
      <c r="G161" s="47">
        <f t="shared" si="9"/>
        <v>33270.155599999998</v>
      </c>
    </row>
    <row r="162" spans="1:7" ht="42.75" x14ac:dyDescent="0.25">
      <c r="A162" s="3">
        <v>9</v>
      </c>
      <c r="B162" s="38" t="s">
        <v>131</v>
      </c>
      <c r="C162" s="34" t="s">
        <v>109</v>
      </c>
      <c r="D162" s="38" t="s">
        <v>21</v>
      </c>
      <c r="E162" s="48">
        <v>344.8</v>
      </c>
      <c r="F162" s="49">
        <v>577.80999999999995</v>
      </c>
      <c r="G162" s="47">
        <f t="shared" si="9"/>
        <v>199228.88799999998</v>
      </c>
    </row>
    <row r="163" spans="1:7" ht="42.75" x14ac:dyDescent="0.25">
      <c r="A163" s="3">
        <v>10</v>
      </c>
      <c r="B163" s="38" t="s">
        <v>219</v>
      </c>
      <c r="C163" s="34" t="s">
        <v>217</v>
      </c>
      <c r="D163" s="38" t="s">
        <v>141</v>
      </c>
      <c r="E163" s="48">
        <v>593.11</v>
      </c>
      <c r="F163" s="49">
        <v>25.84</v>
      </c>
      <c r="G163" s="47">
        <f t="shared" si="9"/>
        <v>15325.9624</v>
      </c>
    </row>
    <row r="164" spans="1:7" ht="28.5" x14ac:dyDescent="0.25">
      <c r="A164" s="3">
        <v>11</v>
      </c>
      <c r="B164" s="38" t="s">
        <v>220</v>
      </c>
      <c r="C164" s="34" t="s">
        <v>218</v>
      </c>
      <c r="D164" s="38" t="s">
        <v>141</v>
      </c>
      <c r="E164" s="48">
        <v>850</v>
      </c>
      <c r="F164" s="49">
        <v>47.69</v>
      </c>
      <c r="G164" s="47">
        <f t="shared" si="9"/>
        <v>40536.5</v>
      </c>
    </row>
    <row r="165" spans="1:7" x14ac:dyDescent="0.25">
      <c r="A165" s="3"/>
      <c r="F165" s="46" t="s">
        <v>144</v>
      </c>
      <c r="G165" s="45">
        <f>SUM(G154:G164)</f>
        <v>678201.0790599999</v>
      </c>
    </row>
    <row r="166" spans="1:7" x14ac:dyDescent="0.25">
      <c r="A166" s="3"/>
    </row>
    <row r="167" spans="1:7" x14ac:dyDescent="0.25">
      <c r="C167" s="44" t="s">
        <v>182</v>
      </c>
    </row>
    <row r="168" spans="1:7" x14ac:dyDescent="0.25">
      <c r="A168" s="24" t="s">
        <v>0</v>
      </c>
      <c r="B168" s="25" t="s">
        <v>1</v>
      </c>
      <c r="C168" s="26" t="s">
        <v>2</v>
      </c>
      <c r="D168" s="25" t="s">
        <v>3</v>
      </c>
      <c r="E168" s="25" t="s">
        <v>4</v>
      </c>
      <c r="F168" s="25" t="s">
        <v>5</v>
      </c>
      <c r="G168" s="42" t="s">
        <v>6</v>
      </c>
    </row>
    <row r="169" spans="1:7" ht="42.75" x14ac:dyDescent="0.25">
      <c r="A169" s="3">
        <v>1</v>
      </c>
      <c r="B169" s="37" t="s">
        <v>164</v>
      </c>
      <c r="C169" s="33" t="s">
        <v>145</v>
      </c>
      <c r="D169" s="37" t="s">
        <v>163</v>
      </c>
      <c r="E169" s="37">
        <v>16</v>
      </c>
      <c r="F169" s="37">
        <v>906.65</v>
      </c>
      <c r="G169" s="47">
        <f>F169*E169</f>
        <v>14506.4</v>
      </c>
    </row>
    <row r="170" spans="1:7" ht="57" x14ac:dyDescent="0.25">
      <c r="A170" s="3">
        <v>2</v>
      </c>
      <c r="B170" s="38" t="s">
        <v>165</v>
      </c>
      <c r="C170" s="34" t="s">
        <v>146</v>
      </c>
      <c r="D170" s="38" t="s">
        <v>163</v>
      </c>
      <c r="E170" s="38">
        <v>4</v>
      </c>
      <c r="F170" s="38">
        <v>439.49</v>
      </c>
      <c r="G170" s="47">
        <f t="shared" ref="G170:G186" si="10">F170*E170</f>
        <v>1757.96</v>
      </c>
    </row>
    <row r="171" spans="1:7" ht="42.75" x14ac:dyDescent="0.25">
      <c r="A171" s="3">
        <v>3</v>
      </c>
      <c r="B171" s="38" t="s">
        <v>166</v>
      </c>
      <c r="C171" s="34" t="s">
        <v>147</v>
      </c>
      <c r="D171" s="38" t="s">
        <v>12</v>
      </c>
      <c r="E171" s="38">
        <v>0.14000000000000001</v>
      </c>
      <c r="F171" s="38">
        <v>58286.03</v>
      </c>
      <c r="G171" s="47">
        <f t="shared" si="10"/>
        <v>8160.0442000000003</v>
      </c>
    </row>
    <row r="172" spans="1:7" ht="42.75" x14ac:dyDescent="0.25">
      <c r="A172" s="3">
        <v>4</v>
      </c>
      <c r="B172" s="38" t="s">
        <v>167</v>
      </c>
      <c r="C172" s="34" t="s">
        <v>148</v>
      </c>
      <c r="D172" s="38" t="s">
        <v>163</v>
      </c>
      <c r="E172" s="38">
        <v>2</v>
      </c>
      <c r="F172" s="48">
        <v>260.10000000000002</v>
      </c>
      <c r="G172" s="47">
        <f t="shared" si="10"/>
        <v>520.20000000000005</v>
      </c>
    </row>
    <row r="173" spans="1:7" ht="42.75" x14ac:dyDescent="0.25">
      <c r="A173" s="3">
        <v>5</v>
      </c>
      <c r="B173" s="38" t="s">
        <v>168</v>
      </c>
      <c r="C173" s="34" t="s">
        <v>149</v>
      </c>
      <c r="D173" s="38" t="s">
        <v>163</v>
      </c>
      <c r="E173" s="38">
        <v>1</v>
      </c>
      <c r="F173" s="38">
        <v>15650.82</v>
      </c>
      <c r="G173" s="47">
        <f t="shared" si="10"/>
        <v>15650.82</v>
      </c>
    </row>
    <row r="174" spans="1:7" ht="28.5" x14ac:dyDescent="0.25">
      <c r="A174" s="3">
        <v>6</v>
      </c>
      <c r="B174" s="38" t="s">
        <v>169</v>
      </c>
      <c r="C174" s="34" t="s">
        <v>150</v>
      </c>
      <c r="D174" s="38" t="s">
        <v>163</v>
      </c>
      <c r="E174" s="38">
        <v>4</v>
      </c>
      <c r="F174" s="38">
        <v>318.11</v>
      </c>
      <c r="G174" s="47">
        <f t="shared" si="10"/>
        <v>1272.44</v>
      </c>
    </row>
    <row r="175" spans="1:7" ht="57" x14ac:dyDescent="0.25">
      <c r="A175" s="3">
        <v>7</v>
      </c>
      <c r="B175" s="38" t="s">
        <v>170</v>
      </c>
      <c r="C175" s="34" t="s">
        <v>151</v>
      </c>
      <c r="D175" s="38" t="s">
        <v>163</v>
      </c>
      <c r="E175" s="38">
        <v>4</v>
      </c>
      <c r="F175" s="38">
        <v>3926.86</v>
      </c>
      <c r="G175" s="47">
        <f t="shared" si="10"/>
        <v>15707.44</v>
      </c>
    </row>
    <row r="176" spans="1:7" ht="42.75" x14ac:dyDescent="0.25">
      <c r="A176" s="3">
        <v>8</v>
      </c>
      <c r="B176" s="38" t="s">
        <v>171</v>
      </c>
      <c r="C176" s="34" t="s">
        <v>152</v>
      </c>
      <c r="D176" s="38" t="s">
        <v>163</v>
      </c>
      <c r="E176" s="38">
        <v>1</v>
      </c>
      <c r="F176" s="48">
        <v>2302.1</v>
      </c>
      <c r="G176" s="47">
        <f t="shared" si="10"/>
        <v>2302.1</v>
      </c>
    </row>
    <row r="177" spans="1:7" ht="42.75" x14ac:dyDescent="0.25">
      <c r="A177" s="3">
        <v>9</v>
      </c>
      <c r="B177" s="38" t="s">
        <v>172</v>
      </c>
      <c r="C177" s="34" t="s">
        <v>153</v>
      </c>
      <c r="D177" s="38" t="s">
        <v>163</v>
      </c>
      <c r="E177" s="38">
        <v>1</v>
      </c>
      <c r="F177" s="49">
        <v>2419.25</v>
      </c>
      <c r="G177" s="47">
        <f t="shared" si="10"/>
        <v>2419.25</v>
      </c>
    </row>
    <row r="178" spans="1:7" ht="28.5" x14ac:dyDescent="0.25">
      <c r="A178" s="3">
        <v>10</v>
      </c>
      <c r="B178" s="38" t="s">
        <v>173</v>
      </c>
      <c r="C178" s="34" t="s">
        <v>154</v>
      </c>
      <c r="D178" s="38" t="s">
        <v>163</v>
      </c>
      <c r="E178" s="38">
        <v>2</v>
      </c>
      <c r="F178" s="38">
        <v>482.6</v>
      </c>
      <c r="G178" s="47">
        <f t="shared" si="10"/>
        <v>965.2</v>
      </c>
    </row>
    <row r="179" spans="1:7" ht="57" x14ac:dyDescent="0.25">
      <c r="A179" s="3">
        <v>11</v>
      </c>
      <c r="B179" s="38" t="s">
        <v>174</v>
      </c>
      <c r="C179" s="34" t="s">
        <v>155</v>
      </c>
      <c r="D179" s="38" t="s">
        <v>163</v>
      </c>
      <c r="E179" s="38">
        <v>4</v>
      </c>
      <c r="F179" s="38">
        <v>454.14</v>
      </c>
      <c r="G179" s="47">
        <f t="shared" si="10"/>
        <v>1816.56</v>
      </c>
    </row>
    <row r="180" spans="1:7" x14ac:dyDescent="0.25">
      <c r="A180" s="3">
        <v>12</v>
      </c>
      <c r="B180" s="38" t="s">
        <v>175</v>
      </c>
      <c r="C180" s="34" t="s">
        <v>156</v>
      </c>
      <c r="D180" s="38" t="s">
        <v>163</v>
      </c>
      <c r="E180" s="38">
        <v>6</v>
      </c>
      <c r="F180" s="38">
        <v>250</v>
      </c>
      <c r="G180" s="47">
        <f t="shared" si="10"/>
        <v>1500</v>
      </c>
    </row>
    <row r="181" spans="1:7" ht="42.75" x14ac:dyDescent="0.25">
      <c r="A181" s="3">
        <v>13</v>
      </c>
      <c r="B181" s="38" t="s">
        <v>176</v>
      </c>
      <c r="C181" s="34" t="s">
        <v>157</v>
      </c>
      <c r="D181" s="38" t="s">
        <v>25</v>
      </c>
      <c r="E181" s="38">
        <v>40</v>
      </c>
      <c r="F181" s="38">
        <v>77.27</v>
      </c>
      <c r="G181" s="47">
        <f t="shared" si="10"/>
        <v>3090.7999999999997</v>
      </c>
    </row>
    <row r="182" spans="1:7" ht="42.75" x14ac:dyDescent="0.25">
      <c r="A182" s="3">
        <v>14</v>
      </c>
      <c r="B182" s="38" t="s">
        <v>177</v>
      </c>
      <c r="C182" s="34" t="s">
        <v>158</v>
      </c>
      <c r="D182" s="38" t="s">
        <v>25</v>
      </c>
      <c r="E182" s="38">
        <v>30</v>
      </c>
      <c r="F182" s="38">
        <v>147.25</v>
      </c>
      <c r="G182" s="47">
        <f t="shared" si="10"/>
        <v>4417.5</v>
      </c>
    </row>
    <row r="183" spans="1:7" ht="57" x14ac:dyDescent="0.25">
      <c r="A183" s="3">
        <v>15</v>
      </c>
      <c r="B183" s="38" t="s">
        <v>178</v>
      </c>
      <c r="C183" s="34" t="s">
        <v>159</v>
      </c>
      <c r="D183" s="38" t="s">
        <v>25</v>
      </c>
      <c r="E183" s="38">
        <v>30</v>
      </c>
      <c r="F183" s="38">
        <v>101.34</v>
      </c>
      <c r="G183" s="47">
        <f t="shared" si="10"/>
        <v>3040.2000000000003</v>
      </c>
    </row>
    <row r="184" spans="1:7" ht="57" x14ac:dyDescent="0.25">
      <c r="A184" s="3">
        <v>16</v>
      </c>
      <c r="B184" s="38" t="s">
        <v>179</v>
      </c>
      <c r="C184" s="34" t="s">
        <v>160</v>
      </c>
      <c r="D184" s="38" t="s">
        <v>25</v>
      </c>
      <c r="E184" s="38">
        <v>20</v>
      </c>
      <c r="F184" s="38">
        <v>75.989999999999995</v>
      </c>
      <c r="G184" s="47">
        <f t="shared" si="10"/>
        <v>1519.8</v>
      </c>
    </row>
    <row r="185" spans="1:7" x14ac:dyDescent="0.25">
      <c r="A185" s="3">
        <v>17</v>
      </c>
      <c r="B185" s="38" t="s">
        <v>180</v>
      </c>
      <c r="C185" s="34" t="s">
        <v>161</v>
      </c>
      <c r="D185" s="38" t="s">
        <v>163</v>
      </c>
      <c r="E185" s="38">
        <v>1</v>
      </c>
      <c r="F185" s="38">
        <v>162.66</v>
      </c>
      <c r="G185" s="47">
        <f t="shared" si="10"/>
        <v>162.66</v>
      </c>
    </row>
    <row r="186" spans="1:7" ht="28.5" x14ac:dyDescent="0.25">
      <c r="A186" s="3">
        <v>18</v>
      </c>
      <c r="B186" s="39" t="s">
        <v>181</v>
      </c>
      <c r="C186" s="35" t="s">
        <v>162</v>
      </c>
      <c r="D186" s="39" t="s">
        <v>163</v>
      </c>
      <c r="E186" s="39">
        <v>8</v>
      </c>
      <c r="F186" s="39">
        <v>60.44</v>
      </c>
      <c r="G186" s="47">
        <f t="shared" si="10"/>
        <v>483.52</v>
      </c>
    </row>
    <row r="187" spans="1:7" x14ac:dyDescent="0.25">
      <c r="A187" s="3"/>
      <c r="B187" s="57"/>
      <c r="C187" s="58"/>
      <c r="D187" s="57"/>
      <c r="E187" s="57"/>
      <c r="F187" s="57" t="s">
        <v>144</v>
      </c>
      <c r="G187" s="59">
        <f>SUM(G169:G186)</f>
        <v>79292.89420000001</v>
      </c>
    </row>
    <row r="188" spans="1:7" x14ac:dyDescent="0.25">
      <c r="A188" s="3"/>
      <c r="B188" s="57"/>
      <c r="C188" s="58"/>
      <c r="D188" s="57"/>
      <c r="E188" s="57"/>
      <c r="F188" s="57"/>
      <c r="G188" s="59"/>
    </row>
    <row r="189" spans="1:7" x14ac:dyDescent="0.25">
      <c r="A189" s="3"/>
    </row>
    <row r="190" spans="1:7" x14ac:dyDescent="0.25">
      <c r="A190" s="55"/>
      <c r="B190" s="118" t="s">
        <v>199</v>
      </c>
      <c r="C190" s="118"/>
      <c r="D190" s="118"/>
      <c r="E190" s="118"/>
      <c r="F190" s="56"/>
      <c r="G190" s="56"/>
    </row>
    <row r="191" spans="1:7" x14ac:dyDescent="0.25">
      <c r="A191" s="24" t="s">
        <v>0</v>
      </c>
      <c r="B191" s="25" t="s">
        <v>1</v>
      </c>
      <c r="C191" s="26" t="s">
        <v>2</v>
      </c>
      <c r="D191" s="25" t="s">
        <v>3</v>
      </c>
      <c r="E191" s="25" t="s">
        <v>4</v>
      </c>
      <c r="F191" s="25" t="s">
        <v>5</v>
      </c>
      <c r="G191" s="42" t="s">
        <v>6</v>
      </c>
    </row>
    <row r="192" spans="1:7" x14ac:dyDescent="0.25">
      <c r="A192" s="3">
        <v>1</v>
      </c>
      <c r="B192" s="60" t="s">
        <v>200</v>
      </c>
      <c r="C192" s="51" t="s">
        <v>183</v>
      </c>
      <c r="D192" s="63" t="s">
        <v>163</v>
      </c>
      <c r="E192" s="64">
        <v>1</v>
      </c>
      <c r="F192" s="65">
        <v>16984.53</v>
      </c>
      <c r="G192" s="66">
        <f t="shared" ref="G192:G207" si="11">F192*E192</f>
        <v>16984.53</v>
      </c>
    </row>
    <row r="193" spans="1:7" x14ac:dyDescent="0.25">
      <c r="A193" s="3">
        <v>2</v>
      </c>
      <c r="B193" s="61" t="s">
        <v>201</v>
      </c>
      <c r="C193" s="52" t="s">
        <v>184</v>
      </c>
      <c r="D193" s="67" t="s">
        <v>141</v>
      </c>
      <c r="E193" s="62">
        <v>1</v>
      </c>
      <c r="F193" s="68">
        <v>17847.41</v>
      </c>
      <c r="G193" s="69">
        <f t="shared" si="11"/>
        <v>17847.41</v>
      </c>
    </row>
    <row r="194" spans="1:7" ht="42.75" x14ac:dyDescent="0.25">
      <c r="A194" s="3">
        <v>3</v>
      </c>
      <c r="B194" s="62" t="s">
        <v>202</v>
      </c>
      <c r="C194" s="53" t="s">
        <v>185</v>
      </c>
      <c r="D194" s="62" t="s">
        <v>163</v>
      </c>
      <c r="E194" s="62">
        <v>1</v>
      </c>
      <c r="F194" s="62">
        <v>1780.75</v>
      </c>
      <c r="G194" s="69">
        <f t="shared" si="11"/>
        <v>1780.75</v>
      </c>
    </row>
    <row r="195" spans="1:7" ht="28.5" x14ac:dyDescent="0.25">
      <c r="A195" s="3">
        <v>4</v>
      </c>
      <c r="B195" s="62" t="s">
        <v>203</v>
      </c>
      <c r="C195" s="53" t="s">
        <v>186</v>
      </c>
      <c r="D195" s="62" t="s">
        <v>163</v>
      </c>
      <c r="E195" s="62">
        <v>1</v>
      </c>
      <c r="F195" s="70">
        <v>1111</v>
      </c>
      <c r="G195" s="69">
        <f t="shared" si="11"/>
        <v>1111</v>
      </c>
    </row>
    <row r="196" spans="1:7" ht="42.75" x14ac:dyDescent="0.25">
      <c r="A196" s="3">
        <v>5</v>
      </c>
      <c r="B196" s="62" t="s">
        <v>204</v>
      </c>
      <c r="C196" s="54" t="s">
        <v>187</v>
      </c>
      <c r="D196" s="62" t="s">
        <v>163</v>
      </c>
      <c r="E196" s="62">
        <v>1</v>
      </c>
      <c r="F196" s="62">
        <v>3012.8</v>
      </c>
      <c r="G196" s="69">
        <f t="shared" si="11"/>
        <v>3012.8</v>
      </c>
    </row>
    <row r="197" spans="1:7" ht="28.5" x14ac:dyDescent="0.25">
      <c r="A197" s="3">
        <v>6</v>
      </c>
      <c r="B197" s="62" t="s">
        <v>205</v>
      </c>
      <c r="C197" s="53" t="s">
        <v>188</v>
      </c>
      <c r="D197" s="62" t="s">
        <v>163</v>
      </c>
      <c r="E197" s="62">
        <v>1</v>
      </c>
      <c r="F197" s="62">
        <v>1463.81</v>
      </c>
      <c r="G197" s="69">
        <f t="shared" si="11"/>
        <v>1463.81</v>
      </c>
    </row>
    <row r="198" spans="1:7" ht="28.5" x14ac:dyDescent="0.25">
      <c r="A198" s="3">
        <v>7</v>
      </c>
      <c r="B198" s="62" t="s">
        <v>206</v>
      </c>
      <c r="C198" s="53" t="s">
        <v>189</v>
      </c>
      <c r="D198" s="62" t="s">
        <v>163</v>
      </c>
      <c r="E198" s="62">
        <v>1</v>
      </c>
      <c r="F198" s="62">
        <v>274.73</v>
      </c>
      <c r="G198" s="69">
        <f t="shared" si="11"/>
        <v>274.73</v>
      </c>
    </row>
    <row r="199" spans="1:7" ht="28.5" x14ac:dyDescent="0.25">
      <c r="A199" s="3">
        <v>8</v>
      </c>
      <c r="B199" s="62" t="s">
        <v>207</v>
      </c>
      <c r="C199" s="53" t="s">
        <v>190</v>
      </c>
      <c r="D199" s="62" t="s">
        <v>163</v>
      </c>
      <c r="E199" s="62">
        <v>1</v>
      </c>
      <c r="F199" s="62">
        <v>286.92</v>
      </c>
      <c r="G199" s="69">
        <f t="shared" si="11"/>
        <v>286.92</v>
      </c>
    </row>
    <row r="200" spans="1:7" x14ac:dyDescent="0.25">
      <c r="A200" s="3">
        <v>9</v>
      </c>
      <c r="B200" s="62" t="s">
        <v>208</v>
      </c>
      <c r="C200" s="53" t="s">
        <v>191</v>
      </c>
      <c r="D200" s="62" t="s">
        <v>163</v>
      </c>
      <c r="E200" s="62">
        <v>1</v>
      </c>
      <c r="F200" s="62">
        <v>299.13</v>
      </c>
      <c r="G200" s="69">
        <f t="shared" si="11"/>
        <v>299.13</v>
      </c>
    </row>
    <row r="201" spans="1:7" ht="28.5" x14ac:dyDescent="0.25">
      <c r="A201" s="3">
        <v>10</v>
      </c>
      <c r="B201" s="62" t="s">
        <v>209</v>
      </c>
      <c r="C201" s="53" t="s">
        <v>192</v>
      </c>
      <c r="D201" s="62" t="s">
        <v>163</v>
      </c>
      <c r="E201" s="62">
        <v>1</v>
      </c>
      <c r="F201" s="62">
        <v>1043.32</v>
      </c>
      <c r="G201" s="69">
        <f t="shared" si="11"/>
        <v>1043.32</v>
      </c>
    </row>
    <row r="202" spans="1:7" ht="28.5" x14ac:dyDescent="0.25">
      <c r="A202" s="3">
        <v>11</v>
      </c>
      <c r="B202" s="62" t="s">
        <v>210</v>
      </c>
      <c r="C202" s="53" t="s">
        <v>193</v>
      </c>
      <c r="D202" s="62" t="s">
        <v>163</v>
      </c>
      <c r="E202" s="62">
        <v>1</v>
      </c>
      <c r="F202" s="62">
        <v>863.38</v>
      </c>
      <c r="G202" s="69">
        <f t="shared" si="11"/>
        <v>863.38</v>
      </c>
    </row>
    <row r="203" spans="1:7" ht="28.5" x14ac:dyDescent="0.25">
      <c r="A203" s="3">
        <v>12</v>
      </c>
      <c r="B203" s="62" t="s">
        <v>211</v>
      </c>
      <c r="C203" s="53" t="s">
        <v>194</v>
      </c>
      <c r="D203" s="62" t="s">
        <v>163</v>
      </c>
      <c r="E203" s="62">
        <v>2</v>
      </c>
      <c r="F203" s="62">
        <v>518.72</v>
      </c>
      <c r="G203" s="69">
        <f t="shared" si="11"/>
        <v>1037.44</v>
      </c>
    </row>
    <row r="204" spans="1:7" ht="42.75" x14ac:dyDescent="0.25">
      <c r="A204" s="3">
        <v>13</v>
      </c>
      <c r="B204" s="62" t="s">
        <v>212</v>
      </c>
      <c r="C204" s="53" t="s">
        <v>195</v>
      </c>
      <c r="D204" s="62" t="s">
        <v>163</v>
      </c>
      <c r="E204" s="62">
        <v>1</v>
      </c>
      <c r="F204" s="71">
        <v>2129.13</v>
      </c>
      <c r="G204" s="69">
        <f t="shared" si="11"/>
        <v>2129.13</v>
      </c>
    </row>
    <row r="205" spans="1:7" ht="57" x14ac:dyDescent="0.25">
      <c r="A205" s="3">
        <v>14</v>
      </c>
      <c r="B205" s="62" t="s">
        <v>213</v>
      </c>
      <c r="C205" s="53" t="s">
        <v>196</v>
      </c>
      <c r="D205" s="62" t="s">
        <v>25</v>
      </c>
      <c r="E205" s="62">
        <v>20</v>
      </c>
      <c r="F205" s="62">
        <v>427.66</v>
      </c>
      <c r="G205" s="69">
        <f t="shared" si="11"/>
        <v>8553.2000000000007</v>
      </c>
    </row>
    <row r="206" spans="1:7" ht="42.75" x14ac:dyDescent="0.25">
      <c r="A206" s="3">
        <v>15</v>
      </c>
      <c r="B206" s="62" t="s">
        <v>214</v>
      </c>
      <c r="C206" s="53" t="s">
        <v>197</v>
      </c>
      <c r="D206" s="62" t="s">
        <v>163</v>
      </c>
      <c r="E206" s="62">
        <v>1</v>
      </c>
      <c r="F206" s="62">
        <v>806</v>
      </c>
      <c r="G206" s="69">
        <f t="shared" si="11"/>
        <v>806</v>
      </c>
    </row>
    <row r="207" spans="1:7" ht="57" x14ac:dyDescent="0.25">
      <c r="A207" s="3">
        <v>16</v>
      </c>
      <c r="B207" s="62" t="s">
        <v>215</v>
      </c>
      <c r="C207" s="53" t="s">
        <v>198</v>
      </c>
      <c r="D207" s="72" t="s">
        <v>25</v>
      </c>
      <c r="E207" s="72">
        <v>20</v>
      </c>
      <c r="F207" s="72">
        <v>399.64</v>
      </c>
      <c r="G207" s="73">
        <f t="shared" si="11"/>
        <v>7992.7999999999993</v>
      </c>
    </row>
    <row r="208" spans="1:7" x14ac:dyDescent="0.25">
      <c r="F208" s="3" t="s">
        <v>144</v>
      </c>
      <c r="G208" s="41">
        <f>SUM(G192:G207)</f>
        <v>65486.350000000006</v>
      </c>
    </row>
    <row r="210" spans="1:8" x14ac:dyDescent="0.25">
      <c r="C210" s="50" t="s">
        <v>223</v>
      </c>
    </row>
    <row r="211" spans="1:8" x14ac:dyDescent="0.25">
      <c r="A211" s="24" t="s">
        <v>0</v>
      </c>
      <c r="B211" s="25" t="s">
        <v>1</v>
      </c>
      <c r="C211" s="26" t="s">
        <v>2</v>
      </c>
      <c r="D211" s="25" t="s">
        <v>3</v>
      </c>
      <c r="E211" s="25" t="s">
        <v>4</v>
      </c>
      <c r="F211" s="25" t="s">
        <v>5</v>
      </c>
      <c r="G211" s="42" t="s">
        <v>6</v>
      </c>
      <c r="H211"/>
    </row>
    <row r="212" spans="1:8" ht="42.75" x14ac:dyDescent="0.25">
      <c r="A212" s="3">
        <v>1</v>
      </c>
      <c r="B212" s="37" t="s">
        <v>121</v>
      </c>
      <c r="C212" s="33" t="s">
        <v>97</v>
      </c>
      <c r="D212" s="37" t="s">
        <v>8</v>
      </c>
      <c r="E212" s="37">
        <v>24.24</v>
      </c>
      <c r="F212" s="37">
        <v>214.54</v>
      </c>
      <c r="G212" s="47">
        <f>F212*E212</f>
        <v>5200.4495999999999</v>
      </c>
      <c r="H212"/>
    </row>
    <row r="213" spans="1:8" ht="42.75" x14ac:dyDescent="0.25">
      <c r="A213" s="3">
        <v>2</v>
      </c>
      <c r="B213" s="39" t="s">
        <v>122</v>
      </c>
      <c r="C213" s="34" t="s">
        <v>98</v>
      </c>
      <c r="D213" s="38" t="s">
        <v>141</v>
      </c>
      <c r="E213" s="38">
        <v>3.03</v>
      </c>
      <c r="F213" s="38">
        <v>5481.08</v>
      </c>
      <c r="G213" s="47">
        <f t="shared" ref="G213:G223" si="12">F213*E213</f>
        <v>16607.672399999999</v>
      </c>
      <c r="H213"/>
    </row>
    <row r="214" spans="1:8" ht="42.75" x14ac:dyDescent="0.25">
      <c r="A214" s="3">
        <v>3</v>
      </c>
      <c r="B214" s="77" t="s">
        <v>123</v>
      </c>
      <c r="C214" s="76" t="s">
        <v>99</v>
      </c>
      <c r="D214" s="78" t="s">
        <v>141</v>
      </c>
      <c r="E214" s="38">
        <v>0.91</v>
      </c>
      <c r="F214" s="49">
        <v>8330.73</v>
      </c>
      <c r="G214" s="47">
        <f t="shared" si="12"/>
        <v>7580.9642999999996</v>
      </c>
      <c r="H214"/>
    </row>
    <row r="215" spans="1:8" ht="28.5" x14ac:dyDescent="0.25">
      <c r="A215" s="3">
        <v>4</v>
      </c>
      <c r="B215" s="77" t="s">
        <v>126</v>
      </c>
      <c r="C215" s="76" t="s">
        <v>102</v>
      </c>
      <c r="D215" s="78" t="s">
        <v>141</v>
      </c>
      <c r="E215" s="38">
        <v>8.33</v>
      </c>
      <c r="F215" s="48">
        <v>7763.5</v>
      </c>
      <c r="G215" s="47">
        <f>F215*E215</f>
        <v>64669.955000000002</v>
      </c>
      <c r="H215"/>
    </row>
    <row r="216" spans="1:8" ht="57" x14ac:dyDescent="0.25">
      <c r="A216" s="3">
        <v>5</v>
      </c>
      <c r="B216" s="77" t="s">
        <v>124</v>
      </c>
      <c r="C216" s="76" t="s">
        <v>100</v>
      </c>
      <c r="D216" s="78" t="s">
        <v>141</v>
      </c>
      <c r="E216" s="38">
        <v>4.53</v>
      </c>
      <c r="F216" s="74">
        <v>9538.2800000000007</v>
      </c>
      <c r="G216" s="47">
        <f t="shared" si="12"/>
        <v>43208.408400000008</v>
      </c>
      <c r="H216"/>
    </row>
    <row r="217" spans="1:8" ht="42.75" x14ac:dyDescent="0.25">
      <c r="A217" s="3">
        <v>6</v>
      </c>
      <c r="B217" s="37" t="s">
        <v>125</v>
      </c>
      <c r="C217" s="34" t="s">
        <v>101</v>
      </c>
      <c r="D217" s="38" t="s">
        <v>142</v>
      </c>
      <c r="E217" s="79">
        <v>0.64</v>
      </c>
      <c r="F217" s="75">
        <v>107564.41</v>
      </c>
      <c r="G217" s="47">
        <f t="shared" si="12"/>
        <v>68841.222399999999</v>
      </c>
      <c r="H217"/>
    </row>
    <row r="218" spans="1:8" ht="57" x14ac:dyDescent="0.25">
      <c r="A218" s="3">
        <v>7</v>
      </c>
      <c r="B218" s="48">
        <v>9.4499999999999993</v>
      </c>
      <c r="C218" s="34" t="s">
        <v>216</v>
      </c>
      <c r="D218" s="38" t="s">
        <v>21</v>
      </c>
      <c r="E218" s="48">
        <v>74.72</v>
      </c>
      <c r="F218" s="49">
        <v>2229.7399999999998</v>
      </c>
      <c r="G218" s="47">
        <f t="shared" si="12"/>
        <v>166606.17279999997</v>
      </c>
      <c r="H218"/>
    </row>
    <row r="219" spans="1:8" ht="28.5" x14ac:dyDescent="0.25">
      <c r="A219" s="3">
        <v>8</v>
      </c>
      <c r="B219" s="38" t="s">
        <v>133</v>
      </c>
      <c r="C219" s="34" t="s">
        <v>111</v>
      </c>
      <c r="D219" s="38" t="s">
        <v>141</v>
      </c>
      <c r="E219" s="48">
        <v>44.61</v>
      </c>
      <c r="F219" s="49">
        <v>217.8</v>
      </c>
      <c r="G219" s="47">
        <f t="shared" si="12"/>
        <v>9716.0580000000009</v>
      </c>
      <c r="H219"/>
    </row>
    <row r="220" spans="1:8" ht="42.75" x14ac:dyDescent="0.25">
      <c r="A220" s="3">
        <v>9</v>
      </c>
      <c r="B220" s="38" t="s">
        <v>122</v>
      </c>
      <c r="C220" s="34" t="s">
        <v>98</v>
      </c>
      <c r="D220" s="38" t="s">
        <v>8</v>
      </c>
      <c r="E220" s="38">
        <v>6.84</v>
      </c>
      <c r="F220" s="38">
        <v>5481.08</v>
      </c>
      <c r="G220" s="47">
        <f t="shared" si="12"/>
        <v>37490.587200000002</v>
      </c>
      <c r="H220"/>
    </row>
    <row r="221" spans="1:8" ht="42.75" x14ac:dyDescent="0.25">
      <c r="A221" s="3">
        <v>10</v>
      </c>
      <c r="B221" s="38" t="s">
        <v>131</v>
      </c>
      <c r="C221" s="34" t="s">
        <v>109</v>
      </c>
      <c r="D221" s="38" t="s">
        <v>21</v>
      </c>
      <c r="E221" s="48">
        <v>71.37</v>
      </c>
      <c r="F221" s="49">
        <v>577.80999999999995</v>
      </c>
      <c r="G221" s="47">
        <f t="shared" si="12"/>
        <v>41238.299699999996</v>
      </c>
      <c r="H221"/>
    </row>
    <row r="222" spans="1:8" ht="28.5" x14ac:dyDescent="0.25">
      <c r="A222" s="3">
        <v>11</v>
      </c>
      <c r="B222" s="38" t="s">
        <v>222</v>
      </c>
      <c r="C222" s="34" t="s">
        <v>221</v>
      </c>
      <c r="D222" s="38" t="s">
        <v>141</v>
      </c>
      <c r="E222" s="48">
        <v>150</v>
      </c>
      <c r="F222" s="49">
        <v>97.4</v>
      </c>
      <c r="G222" s="47">
        <f t="shared" si="12"/>
        <v>14610</v>
      </c>
      <c r="H222"/>
    </row>
    <row r="223" spans="1:8" ht="42.75" x14ac:dyDescent="0.25">
      <c r="A223" s="3">
        <v>12</v>
      </c>
      <c r="B223" s="38" t="s">
        <v>140</v>
      </c>
      <c r="C223" s="34" t="s">
        <v>120</v>
      </c>
      <c r="D223" s="38" t="s">
        <v>141</v>
      </c>
      <c r="E223" s="48">
        <v>7.31</v>
      </c>
      <c r="F223" s="49">
        <v>2226.88</v>
      </c>
      <c r="G223" s="47">
        <f t="shared" si="12"/>
        <v>16278.4928</v>
      </c>
      <c r="H223"/>
    </row>
    <row r="224" spans="1:8" x14ac:dyDescent="0.25">
      <c r="A224" s="3">
        <v>13</v>
      </c>
      <c r="F224" s="3" t="s">
        <v>144</v>
      </c>
      <c r="G224" s="41">
        <f>SUM(G212:G223)</f>
        <v>492048.28259999998</v>
      </c>
    </row>
    <row r="225" spans="1:7" x14ac:dyDescent="0.25">
      <c r="A225" s="3">
        <v>14</v>
      </c>
    </row>
    <row r="226" spans="1:7" x14ac:dyDescent="0.25">
      <c r="A226" s="3">
        <v>15</v>
      </c>
    </row>
    <row r="227" spans="1:7" x14ac:dyDescent="0.25">
      <c r="C227" s="44" t="s">
        <v>182</v>
      </c>
    </row>
    <row r="228" spans="1:7" x14ac:dyDescent="0.25">
      <c r="A228" s="24" t="s">
        <v>0</v>
      </c>
      <c r="B228" s="25" t="s">
        <v>1</v>
      </c>
      <c r="C228" s="26" t="s">
        <v>2</v>
      </c>
      <c r="D228" s="25" t="s">
        <v>3</v>
      </c>
      <c r="E228" s="25" t="s">
        <v>4</v>
      </c>
      <c r="F228" s="25" t="s">
        <v>5</v>
      </c>
      <c r="G228" s="42" t="s">
        <v>6</v>
      </c>
    </row>
    <row r="229" spans="1:7" ht="42.75" x14ac:dyDescent="0.25">
      <c r="A229" s="3">
        <v>1</v>
      </c>
      <c r="B229" s="37" t="s">
        <v>164</v>
      </c>
      <c r="C229" s="33" t="s">
        <v>145</v>
      </c>
      <c r="D229" s="37" t="s">
        <v>163</v>
      </c>
      <c r="E229" s="37">
        <v>5</v>
      </c>
      <c r="F229" s="37">
        <v>906.65</v>
      </c>
      <c r="G229" s="47">
        <f>F229*E229</f>
        <v>4533.25</v>
      </c>
    </row>
    <row r="230" spans="1:7" ht="57" x14ac:dyDescent="0.25">
      <c r="A230" s="3">
        <v>2</v>
      </c>
      <c r="B230" s="38" t="s">
        <v>165</v>
      </c>
      <c r="C230" s="34" t="s">
        <v>146</v>
      </c>
      <c r="D230" s="38" t="s">
        <v>163</v>
      </c>
      <c r="E230" s="38">
        <v>1</v>
      </c>
      <c r="F230" s="38">
        <v>439.49</v>
      </c>
      <c r="G230" s="47">
        <f t="shared" ref="G230:G241" si="13">F230*E230</f>
        <v>439.49</v>
      </c>
    </row>
    <row r="231" spans="1:7" ht="42.75" x14ac:dyDescent="0.25">
      <c r="A231" s="3">
        <v>3</v>
      </c>
      <c r="B231" s="38" t="s">
        <v>166</v>
      </c>
      <c r="C231" s="34" t="s">
        <v>147</v>
      </c>
      <c r="D231" s="38" t="s">
        <v>12</v>
      </c>
      <c r="E231" s="38">
        <v>0.14000000000000001</v>
      </c>
      <c r="F231" s="38">
        <v>58286.03</v>
      </c>
      <c r="G231" s="47">
        <f t="shared" si="13"/>
        <v>8160.0442000000003</v>
      </c>
    </row>
    <row r="232" spans="1:7" ht="42.75" x14ac:dyDescent="0.25">
      <c r="A232" s="3">
        <v>4</v>
      </c>
      <c r="B232" s="38" t="s">
        <v>167</v>
      </c>
      <c r="C232" s="34" t="s">
        <v>148</v>
      </c>
      <c r="D232" s="38" t="s">
        <v>163</v>
      </c>
      <c r="E232" s="38">
        <v>1</v>
      </c>
      <c r="F232" s="48">
        <v>260.10000000000002</v>
      </c>
      <c r="G232" s="47">
        <f t="shared" si="13"/>
        <v>260.10000000000002</v>
      </c>
    </row>
    <row r="233" spans="1:7" ht="42.75" x14ac:dyDescent="0.25">
      <c r="A233" s="3">
        <v>5</v>
      </c>
      <c r="B233" s="38" t="s">
        <v>168</v>
      </c>
      <c r="C233" s="34" t="s">
        <v>149</v>
      </c>
      <c r="D233" s="38" t="s">
        <v>163</v>
      </c>
      <c r="E233" s="38">
        <v>1</v>
      </c>
      <c r="F233" s="38">
        <v>15650.82</v>
      </c>
      <c r="G233" s="47">
        <f t="shared" si="13"/>
        <v>15650.82</v>
      </c>
    </row>
    <row r="234" spans="1:7" ht="28.5" x14ac:dyDescent="0.25">
      <c r="A234" s="3">
        <v>6</v>
      </c>
      <c r="B234" s="38" t="s">
        <v>169</v>
      </c>
      <c r="C234" s="34" t="s">
        <v>150</v>
      </c>
      <c r="D234" s="38" t="s">
        <v>163</v>
      </c>
      <c r="E234" s="38">
        <v>3</v>
      </c>
      <c r="F234" s="38">
        <v>318.11</v>
      </c>
      <c r="G234" s="47">
        <f t="shared" si="13"/>
        <v>954.33</v>
      </c>
    </row>
    <row r="235" spans="1:7" ht="57" x14ac:dyDescent="0.25">
      <c r="A235" s="3">
        <v>7</v>
      </c>
      <c r="B235" s="38" t="s">
        <v>170</v>
      </c>
      <c r="C235" s="34" t="s">
        <v>151</v>
      </c>
      <c r="D235" s="38" t="s">
        <v>163</v>
      </c>
      <c r="E235" s="38">
        <v>3</v>
      </c>
      <c r="F235" s="38">
        <v>3926.86</v>
      </c>
      <c r="G235" s="47">
        <f t="shared" si="13"/>
        <v>11780.58</v>
      </c>
    </row>
    <row r="236" spans="1:7" ht="28.5" x14ac:dyDescent="0.25">
      <c r="A236" s="3">
        <v>8</v>
      </c>
      <c r="B236" s="38" t="s">
        <v>173</v>
      </c>
      <c r="C236" s="34" t="s">
        <v>154</v>
      </c>
      <c r="D236" s="38" t="s">
        <v>163</v>
      </c>
      <c r="E236" s="38">
        <v>1</v>
      </c>
      <c r="F236" s="38">
        <v>482.6</v>
      </c>
      <c r="G236" s="47">
        <f t="shared" si="13"/>
        <v>482.6</v>
      </c>
    </row>
    <row r="237" spans="1:7" ht="57" x14ac:dyDescent="0.25">
      <c r="A237" s="3">
        <v>9</v>
      </c>
      <c r="B237" s="38" t="s">
        <v>174</v>
      </c>
      <c r="C237" s="34" t="s">
        <v>155</v>
      </c>
      <c r="D237" s="38" t="s">
        <v>163</v>
      </c>
      <c r="E237" s="38">
        <v>2</v>
      </c>
      <c r="F237" s="38">
        <v>454.14</v>
      </c>
      <c r="G237" s="47">
        <f t="shared" si="13"/>
        <v>908.28</v>
      </c>
    </row>
    <row r="238" spans="1:7" x14ac:dyDescent="0.25">
      <c r="A238" s="3">
        <v>10</v>
      </c>
      <c r="B238" s="38" t="s">
        <v>175</v>
      </c>
      <c r="C238" s="34" t="s">
        <v>156</v>
      </c>
      <c r="D238" s="38" t="s">
        <v>163</v>
      </c>
      <c r="E238" s="38">
        <v>2</v>
      </c>
      <c r="F238" s="38">
        <v>250</v>
      </c>
      <c r="G238" s="47">
        <f t="shared" si="13"/>
        <v>500</v>
      </c>
    </row>
    <row r="239" spans="1:7" ht="42.75" x14ac:dyDescent="0.25">
      <c r="A239" s="3">
        <v>11</v>
      </c>
      <c r="B239" s="38" t="s">
        <v>176</v>
      </c>
      <c r="C239" s="34" t="s">
        <v>157</v>
      </c>
      <c r="D239" s="38" t="s">
        <v>25</v>
      </c>
      <c r="E239" s="38">
        <v>30</v>
      </c>
      <c r="F239" s="38">
        <v>77.27</v>
      </c>
      <c r="G239" s="47">
        <f t="shared" si="13"/>
        <v>2318.1</v>
      </c>
    </row>
    <row r="240" spans="1:7" ht="57" x14ac:dyDescent="0.25">
      <c r="A240" s="3">
        <v>12</v>
      </c>
      <c r="B240" s="38" t="s">
        <v>178</v>
      </c>
      <c r="C240" s="34" t="s">
        <v>159</v>
      </c>
      <c r="D240" s="38" t="s">
        <v>25</v>
      </c>
      <c r="E240" s="38">
        <v>20</v>
      </c>
      <c r="F240" s="38">
        <v>101.34</v>
      </c>
      <c r="G240" s="47">
        <f t="shared" si="13"/>
        <v>2026.8000000000002</v>
      </c>
    </row>
    <row r="241" spans="1:7" ht="28.5" x14ac:dyDescent="0.25">
      <c r="A241" s="3">
        <v>13</v>
      </c>
      <c r="B241" s="39" t="s">
        <v>181</v>
      </c>
      <c r="C241" s="35" t="s">
        <v>162</v>
      </c>
      <c r="D241" s="39" t="s">
        <v>163</v>
      </c>
      <c r="E241" s="39">
        <v>2</v>
      </c>
      <c r="F241" s="39">
        <v>60.44</v>
      </c>
      <c r="G241" s="47">
        <f t="shared" si="13"/>
        <v>120.88</v>
      </c>
    </row>
    <row r="242" spans="1:7" x14ac:dyDescent="0.25">
      <c r="A242" s="3"/>
      <c r="B242" s="57"/>
      <c r="C242" s="58"/>
      <c r="D242" s="57"/>
      <c r="E242" s="57"/>
      <c r="F242" s="57" t="s">
        <v>144</v>
      </c>
      <c r="G242" s="59">
        <f>SUM(G229:G241)</f>
        <v>48135.2742</v>
      </c>
    </row>
    <row r="244" spans="1:7" x14ac:dyDescent="0.25">
      <c r="C244" s="50" t="s">
        <v>224</v>
      </c>
    </row>
    <row r="245" spans="1:7" x14ac:dyDescent="0.25">
      <c r="A245" s="24" t="s">
        <v>0</v>
      </c>
      <c r="B245" s="25" t="s">
        <v>1</v>
      </c>
      <c r="C245" s="26" t="s">
        <v>2</v>
      </c>
      <c r="D245" s="25" t="s">
        <v>3</v>
      </c>
      <c r="E245" s="25" t="s">
        <v>4</v>
      </c>
      <c r="F245" s="25" t="s">
        <v>5</v>
      </c>
      <c r="G245" s="42" t="s">
        <v>6</v>
      </c>
    </row>
    <row r="246" spans="1:7" ht="42.75" x14ac:dyDescent="0.25">
      <c r="A246" s="3">
        <v>1</v>
      </c>
      <c r="B246" s="37" t="s">
        <v>121</v>
      </c>
      <c r="C246" s="33" t="s">
        <v>97</v>
      </c>
      <c r="D246" s="37" t="s">
        <v>8</v>
      </c>
      <c r="E246" s="37">
        <v>32.619999999999997</v>
      </c>
      <c r="F246" s="37">
        <v>214.54</v>
      </c>
      <c r="G246" s="47">
        <f>F246*E246</f>
        <v>6998.2947999999988</v>
      </c>
    </row>
    <row r="247" spans="1:7" ht="42.75" x14ac:dyDescent="0.25">
      <c r="A247" s="3">
        <v>2</v>
      </c>
      <c r="B247" s="39" t="s">
        <v>122</v>
      </c>
      <c r="C247" s="34" t="s">
        <v>98</v>
      </c>
      <c r="D247" s="38" t="s">
        <v>141</v>
      </c>
      <c r="E247" s="38">
        <v>5.44</v>
      </c>
      <c r="F247" s="38">
        <v>5481.08</v>
      </c>
      <c r="G247" s="47">
        <f t="shared" ref="G247" si="14">F247*E247</f>
        <v>29817.075200000003</v>
      </c>
    </row>
    <row r="248" spans="1:7" ht="28.5" x14ac:dyDescent="0.25">
      <c r="A248" s="3" t="s">
        <v>11</v>
      </c>
      <c r="B248" s="77" t="s">
        <v>126</v>
      </c>
      <c r="C248" s="76" t="s">
        <v>102</v>
      </c>
      <c r="D248" s="78" t="s">
        <v>141</v>
      </c>
      <c r="E248" s="38">
        <v>12.4</v>
      </c>
      <c r="F248" s="48">
        <v>7763.5</v>
      </c>
      <c r="G248" s="47">
        <f>F248*E248</f>
        <v>96267.400000000009</v>
      </c>
    </row>
    <row r="249" spans="1:7" x14ac:dyDescent="0.25">
      <c r="A249" s="3" t="s">
        <v>13</v>
      </c>
      <c r="B249" s="77"/>
      <c r="C249" s="76" t="s">
        <v>225</v>
      </c>
      <c r="D249" s="78" t="s">
        <v>43</v>
      </c>
      <c r="E249" s="38">
        <v>134.11000000000001</v>
      </c>
      <c r="F249" s="74">
        <v>1807.11</v>
      </c>
      <c r="G249" s="47">
        <f t="shared" ref="G249:G255" si="15">F249*E249</f>
        <v>242351.5221</v>
      </c>
    </row>
    <row r="250" spans="1:7" x14ac:dyDescent="0.25">
      <c r="A250" s="3" t="s">
        <v>14</v>
      </c>
      <c r="B250" s="37"/>
      <c r="C250" s="34" t="s">
        <v>226</v>
      </c>
      <c r="D250" s="38" t="s">
        <v>142</v>
      </c>
      <c r="E250" s="79">
        <v>1.919</v>
      </c>
      <c r="F250" s="75">
        <v>147070</v>
      </c>
      <c r="G250" s="47">
        <f t="shared" si="15"/>
        <v>282227.33</v>
      </c>
    </row>
    <row r="251" spans="1:7" x14ac:dyDescent="0.25">
      <c r="A251" s="3" t="s">
        <v>16</v>
      </c>
      <c r="B251" s="48"/>
      <c r="C251" s="34" t="s">
        <v>227</v>
      </c>
      <c r="D251" s="38" t="s">
        <v>21</v>
      </c>
      <c r="E251" s="48">
        <v>274.35000000000002</v>
      </c>
      <c r="F251" s="49">
        <v>1501.62</v>
      </c>
      <c r="G251" s="47">
        <f t="shared" si="15"/>
        <v>411969.44699999999</v>
      </c>
    </row>
    <row r="252" spans="1:7" x14ac:dyDescent="0.25">
      <c r="A252" s="3" t="s">
        <v>17</v>
      </c>
      <c r="B252" s="38"/>
      <c r="C252" s="34" t="s">
        <v>228</v>
      </c>
      <c r="D252" s="38" t="s">
        <v>8</v>
      </c>
      <c r="E252" s="48">
        <v>70.81</v>
      </c>
      <c r="F252" s="49">
        <v>572.70000000000005</v>
      </c>
      <c r="G252" s="47">
        <f t="shared" si="15"/>
        <v>40552.887000000002</v>
      </c>
    </row>
    <row r="253" spans="1:7" x14ac:dyDescent="0.25">
      <c r="A253" s="3" t="s">
        <v>19</v>
      </c>
      <c r="B253" s="38"/>
      <c r="C253" s="34" t="s">
        <v>229</v>
      </c>
      <c r="D253" s="38" t="s">
        <v>8</v>
      </c>
      <c r="E253" s="38">
        <v>23.37</v>
      </c>
      <c r="F253" s="38">
        <v>5481.08</v>
      </c>
      <c r="G253" s="47">
        <f t="shared" si="15"/>
        <v>128092.83960000001</v>
      </c>
    </row>
    <row r="254" spans="1:7" ht="42.75" x14ac:dyDescent="0.25">
      <c r="A254" s="3" t="s">
        <v>20</v>
      </c>
      <c r="B254" s="38"/>
      <c r="C254" s="34" t="s">
        <v>109</v>
      </c>
      <c r="D254" s="38" t="s">
        <v>21</v>
      </c>
      <c r="E254" s="48">
        <v>243.87</v>
      </c>
      <c r="F254" s="49">
        <v>899.91</v>
      </c>
      <c r="G254" s="47">
        <f t="shared" si="15"/>
        <v>219461.05169999998</v>
      </c>
    </row>
    <row r="255" spans="1:7" x14ac:dyDescent="0.25">
      <c r="A255" s="3" t="s">
        <v>22</v>
      </c>
      <c r="B255" s="38"/>
      <c r="C255" s="34" t="s">
        <v>230</v>
      </c>
      <c r="D255" s="38" t="s">
        <v>141</v>
      </c>
      <c r="E255" s="48">
        <v>399.88</v>
      </c>
      <c r="F255" s="49">
        <v>25.84</v>
      </c>
      <c r="G255" s="47">
        <f t="shared" si="15"/>
        <v>10332.8992</v>
      </c>
    </row>
    <row r="256" spans="1:7" x14ac:dyDescent="0.25">
      <c r="A256" s="3">
        <v>13</v>
      </c>
      <c r="F256" s="3" t="s">
        <v>144</v>
      </c>
      <c r="G256" s="41">
        <f>SUM(G246:G255)</f>
        <v>1468070.7466000002</v>
      </c>
    </row>
  </sheetData>
  <mergeCells count="7">
    <mergeCell ref="A2:G2"/>
    <mergeCell ref="B132:E132"/>
    <mergeCell ref="B190:E190"/>
    <mergeCell ref="A37:G37"/>
    <mergeCell ref="A59:F59"/>
    <mergeCell ref="A62:G62"/>
    <mergeCell ref="A79:E79"/>
  </mergeCells>
  <pageMargins left="0.7" right="7.0000000000000007E-2" top="0.75" bottom="0.75" header="0.3" footer="0.3"/>
  <pageSetup paperSize="9" scale="80" orientation="portrait" r:id="rId1"/>
  <headerFooter>
    <oddFooter>Page &amp;P of &amp;N</oddFooter>
  </headerFooter>
  <rowBreaks count="11" manualBreakCount="11">
    <brk id="36" max="7" man="1"/>
    <brk id="60" max="7" man="1"/>
    <brk id="81" max="7" man="1"/>
    <brk id="109" max="7" man="1"/>
    <brk id="131" max="7" man="1"/>
    <brk id="151" max="7" man="1"/>
    <brk id="165" max="7" man="1"/>
    <brk id="187" max="7" man="1"/>
    <brk id="208" max="7" man="1"/>
    <brk id="225" max="7" man="1"/>
    <brk id="24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zoomScaleNormal="100" workbookViewId="0">
      <selection activeCell="G7" sqref="G7"/>
    </sheetView>
  </sheetViews>
  <sheetFormatPr defaultRowHeight="15" x14ac:dyDescent="0.25"/>
  <cols>
    <col min="3" max="3" width="47.7109375" customWidth="1"/>
    <col min="4" max="4" width="10.85546875" customWidth="1"/>
    <col min="5" max="5" width="11.28515625" customWidth="1"/>
  </cols>
  <sheetData>
    <row r="1" spans="1:9" ht="78.75" customHeight="1" x14ac:dyDescent="0.25">
      <c r="A1" s="124" t="s">
        <v>278</v>
      </c>
      <c r="B1" s="124"/>
      <c r="C1" s="124"/>
      <c r="D1" s="124"/>
      <c r="E1" s="124"/>
    </row>
    <row r="2" spans="1:9" ht="21.75" customHeight="1" x14ac:dyDescent="0.25">
      <c r="A2" s="125"/>
      <c r="B2" s="126"/>
      <c r="C2" s="127"/>
      <c r="D2" s="126"/>
      <c r="E2" s="126"/>
    </row>
    <row r="3" spans="1:9" ht="24.75" customHeight="1" x14ac:dyDescent="0.25">
      <c r="A3" s="128"/>
      <c r="B3" s="129"/>
      <c r="C3" s="130" t="s">
        <v>280</v>
      </c>
      <c r="D3" s="129"/>
      <c r="E3" s="129"/>
    </row>
    <row r="4" spans="1:9" ht="30.75" customHeight="1" x14ac:dyDescent="0.25">
      <c r="A4" s="125" t="s">
        <v>7</v>
      </c>
      <c r="B4" s="126" t="s">
        <v>281</v>
      </c>
      <c r="C4" s="131" t="s">
        <v>282</v>
      </c>
      <c r="D4" s="126" t="s">
        <v>283</v>
      </c>
      <c r="E4" s="126">
        <v>4285872</v>
      </c>
      <c r="G4" s="21"/>
      <c r="I4" s="134"/>
    </row>
    <row r="5" spans="1:9" ht="20.25" customHeight="1" x14ac:dyDescent="0.25">
      <c r="A5" s="125"/>
      <c r="B5" s="126" t="s">
        <v>284</v>
      </c>
      <c r="C5" s="127" t="s">
        <v>285</v>
      </c>
      <c r="D5" s="126" t="s">
        <v>283</v>
      </c>
      <c r="E5" s="126">
        <v>432000</v>
      </c>
    </row>
    <row r="6" spans="1:9" ht="29.25" customHeight="1" x14ac:dyDescent="0.25">
      <c r="A6" s="125"/>
      <c r="B6" s="126" t="s">
        <v>286</v>
      </c>
      <c r="C6" s="127" t="s">
        <v>287</v>
      </c>
      <c r="D6" s="126" t="s">
        <v>283</v>
      </c>
      <c r="E6" s="126">
        <v>211282</v>
      </c>
    </row>
    <row r="7" spans="1:9" ht="29.25" customHeight="1" x14ac:dyDescent="0.25">
      <c r="A7" s="125" t="s">
        <v>9</v>
      </c>
      <c r="B7" s="126" t="s">
        <v>281</v>
      </c>
      <c r="C7" s="131" t="s">
        <v>288</v>
      </c>
      <c r="D7" s="126" t="s">
        <v>283</v>
      </c>
      <c r="E7" s="126">
        <v>1372185</v>
      </c>
    </row>
    <row r="8" spans="1:9" ht="26.25" customHeight="1" x14ac:dyDescent="0.25">
      <c r="A8" s="125"/>
      <c r="B8" s="126" t="s">
        <v>284</v>
      </c>
      <c r="C8" s="127" t="s">
        <v>285</v>
      </c>
      <c r="D8" s="126" t="s">
        <v>283</v>
      </c>
      <c r="E8" s="126">
        <v>72548</v>
      </c>
    </row>
    <row r="9" spans="1:9" ht="24" customHeight="1" x14ac:dyDescent="0.25">
      <c r="A9" s="125"/>
      <c r="B9" s="126" t="s">
        <v>286</v>
      </c>
      <c r="C9" s="127" t="s">
        <v>287</v>
      </c>
      <c r="D9" s="126" t="s">
        <v>283</v>
      </c>
      <c r="E9" s="126">
        <v>67213</v>
      </c>
    </row>
    <row r="10" spans="1:9" ht="26.25" customHeight="1" x14ac:dyDescent="0.25">
      <c r="A10" s="132" t="s">
        <v>11</v>
      </c>
      <c r="B10" s="126" t="s">
        <v>281</v>
      </c>
      <c r="C10" s="131" t="s">
        <v>289</v>
      </c>
      <c r="D10" s="126" t="s">
        <v>283</v>
      </c>
      <c r="E10" s="126">
        <v>678201</v>
      </c>
    </row>
    <row r="11" spans="1:9" ht="20.25" customHeight="1" x14ac:dyDescent="0.25">
      <c r="A11" s="125"/>
      <c r="B11" s="126" t="s">
        <v>284</v>
      </c>
      <c r="C11" s="127" t="s">
        <v>285</v>
      </c>
      <c r="D11" s="126" t="s">
        <v>283</v>
      </c>
      <c r="E11" s="126">
        <v>79293</v>
      </c>
    </row>
    <row r="12" spans="1:9" ht="27" customHeight="1" x14ac:dyDescent="0.25">
      <c r="A12" s="125"/>
      <c r="B12" s="126" t="s">
        <v>286</v>
      </c>
      <c r="C12" s="127" t="s">
        <v>287</v>
      </c>
      <c r="D12" s="126" t="s">
        <v>283</v>
      </c>
      <c r="E12" s="126">
        <v>65486</v>
      </c>
    </row>
    <row r="13" spans="1:9" ht="19.5" customHeight="1" x14ac:dyDescent="0.25">
      <c r="A13" s="132" t="s">
        <v>11</v>
      </c>
      <c r="B13" s="126" t="s">
        <v>281</v>
      </c>
      <c r="C13" s="133" t="s">
        <v>223</v>
      </c>
      <c r="D13" s="126" t="s">
        <v>283</v>
      </c>
      <c r="E13" s="126">
        <v>492048</v>
      </c>
    </row>
    <row r="14" spans="1:9" ht="20.25" customHeight="1" x14ac:dyDescent="0.25">
      <c r="A14" s="125"/>
      <c r="B14" s="126" t="s">
        <v>284</v>
      </c>
      <c r="C14" s="127" t="s">
        <v>285</v>
      </c>
      <c r="D14" s="126" t="s">
        <v>283</v>
      </c>
      <c r="E14" s="126">
        <v>48135</v>
      </c>
    </row>
    <row r="15" spans="1:9" ht="21" customHeight="1" x14ac:dyDescent="0.25">
      <c r="A15" s="125" t="s">
        <v>13</v>
      </c>
      <c r="B15" s="126"/>
      <c r="C15" s="127" t="s">
        <v>290</v>
      </c>
      <c r="D15" s="126" t="s">
        <v>283</v>
      </c>
      <c r="E15" s="126">
        <v>1468070</v>
      </c>
    </row>
    <row r="16" spans="1:9" ht="19.5" customHeight="1" x14ac:dyDescent="0.25">
      <c r="A16" s="125"/>
      <c r="B16" s="126"/>
      <c r="C16" s="127"/>
      <c r="D16" s="126" t="s">
        <v>283</v>
      </c>
      <c r="E16" s="126">
        <f>SUM(E4:E15)</f>
        <v>9272333</v>
      </c>
    </row>
    <row r="17" spans="1:5" ht="21.75" customHeight="1" x14ac:dyDescent="0.25">
      <c r="A17" s="125"/>
      <c r="B17" s="126"/>
      <c r="C17" s="127" t="s">
        <v>291</v>
      </c>
      <c r="D17" s="126" t="s">
        <v>283</v>
      </c>
      <c r="E17" s="126" t="s">
        <v>292</v>
      </c>
    </row>
    <row r="18" spans="1:5" x14ac:dyDescent="0.25">
      <c r="A18" s="136"/>
      <c r="B18" s="137"/>
      <c r="C18" s="138"/>
      <c r="D18" s="137"/>
      <c r="E18" s="137"/>
    </row>
    <row r="19" spans="1:5" x14ac:dyDescent="0.25">
      <c r="A19" s="136"/>
      <c r="B19" s="137"/>
      <c r="C19" s="138"/>
      <c r="D19" s="137"/>
      <c r="E19" s="137"/>
    </row>
    <row r="20" spans="1:5" x14ac:dyDescent="0.25">
      <c r="A20" s="136"/>
      <c r="B20" s="137"/>
      <c r="C20" s="139" t="s">
        <v>293</v>
      </c>
      <c r="D20" s="137"/>
      <c r="E20" s="137"/>
    </row>
    <row r="21" spans="1:5" x14ac:dyDescent="0.25">
      <c r="A21" s="136"/>
      <c r="B21" s="137"/>
      <c r="C21" s="139" t="s">
        <v>294</v>
      </c>
      <c r="D21" s="137"/>
      <c r="E21" s="137"/>
    </row>
    <row r="22" spans="1:5" x14ac:dyDescent="0.25">
      <c r="A22" s="136"/>
      <c r="B22" s="137"/>
      <c r="C22" s="138"/>
      <c r="D22" s="137"/>
      <c r="E22" s="137"/>
    </row>
    <row r="23" spans="1:5" x14ac:dyDescent="0.25">
      <c r="A23" s="136"/>
      <c r="B23" s="140"/>
      <c r="C23" s="138"/>
      <c r="D23" s="137"/>
      <c r="E23" s="137"/>
    </row>
    <row r="24" spans="1:5" x14ac:dyDescent="0.25">
      <c r="A24" s="136"/>
      <c r="B24" s="137"/>
      <c r="C24" s="138"/>
      <c r="D24" s="137"/>
      <c r="E24" s="137"/>
    </row>
    <row r="25" spans="1:5" x14ac:dyDescent="0.25">
      <c r="A25" s="136"/>
      <c r="B25" s="137"/>
      <c r="C25" s="138"/>
      <c r="D25" s="137"/>
      <c r="E25" s="137"/>
    </row>
    <row r="26" spans="1:5" x14ac:dyDescent="0.25">
      <c r="A26" s="136"/>
      <c r="B26" s="137"/>
      <c r="C26" s="138"/>
      <c r="D26" s="137"/>
      <c r="E26" s="137"/>
    </row>
    <row r="27" spans="1:5" x14ac:dyDescent="0.25">
      <c r="A27" s="136"/>
      <c r="B27" s="137"/>
      <c r="C27" s="138"/>
      <c r="D27" s="137"/>
      <c r="E27" s="137"/>
    </row>
    <row r="28" spans="1:5" x14ac:dyDescent="0.25">
      <c r="A28" s="136"/>
      <c r="B28" s="137"/>
      <c r="C28" s="138"/>
      <c r="D28" s="137"/>
      <c r="E28" s="137"/>
    </row>
    <row r="29" spans="1:5" x14ac:dyDescent="0.25">
      <c r="A29" s="136"/>
      <c r="B29" s="137"/>
      <c r="C29" s="138"/>
      <c r="D29" s="137"/>
      <c r="E29" s="137"/>
    </row>
    <row r="30" spans="1:5" x14ac:dyDescent="0.25">
      <c r="A30" s="136"/>
      <c r="B30" s="137"/>
      <c r="C30" s="138"/>
      <c r="D30" s="137"/>
      <c r="E30" s="137"/>
    </row>
    <row r="31" spans="1:5" x14ac:dyDescent="0.25">
      <c r="A31" s="136"/>
      <c r="B31" s="137"/>
      <c r="C31" s="138"/>
      <c r="D31" s="137"/>
      <c r="E31" s="137"/>
    </row>
    <row r="32" spans="1:5" x14ac:dyDescent="0.25">
      <c r="A32" s="136"/>
      <c r="B32" s="137"/>
      <c r="C32" s="138"/>
      <c r="D32" s="137"/>
      <c r="E32" s="137"/>
    </row>
    <row r="33" spans="1:5" x14ac:dyDescent="0.25">
      <c r="A33" s="136"/>
      <c r="B33" s="137"/>
      <c r="C33" s="138"/>
      <c r="D33" s="137"/>
      <c r="E33" s="137"/>
    </row>
    <row r="34" spans="1:5" x14ac:dyDescent="0.25">
      <c r="A34" s="136"/>
      <c r="B34" s="137"/>
      <c r="C34" s="138"/>
      <c r="D34" s="137"/>
      <c r="E34" s="137"/>
    </row>
    <row r="35" spans="1:5" x14ac:dyDescent="0.25">
      <c r="A35" s="136"/>
      <c r="B35" s="137"/>
      <c r="C35" s="138"/>
      <c r="D35" s="137"/>
      <c r="E35" s="137"/>
    </row>
    <row r="36" spans="1:5" x14ac:dyDescent="0.25">
      <c r="A36" s="136"/>
      <c r="B36" s="137"/>
      <c r="C36" s="138"/>
      <c r="D36" s="137"/>
      <c r="E36" s="137"/>
    </row>
    <row r="37" spans="1:5" x14ac:dyDescent="0.25">
      <c r="A37" s="136"/>
      <c r="B37" s="137"/>
      <c r="C37" s="138"/>
      <c r="D37" s="137"/>
      <c r="E37" s="137"/>
    </row>
    <row r="38" spans="1:5" x14ac:dyDescent="0.25">
      <c r="A38" s="136"/>
      <c r="B38" s="137"/>
      <c r="C38" s="138"/>
      <c r="D38" s="137"/>
      <c r="E38" s="137"/>
    </row>
    <row r="39" spans="1:5" x14ac:dyDescent="0.25">
      <c r="A39" s="136"/>
      <c r="B39" s="137"/>
      <c r="C39" s="141"/>
      <c r="D39" s="142"/>
      <c r="E39" s="142"/>
    </row>
    <row r="40" spans="1:5" x14ac:dyDescent="0.25">
      <c r="A40" s="143"/>
      <c r="B40" s="143"/>
      <c r="C40" s="143"/>
      <c r="D40" s="143"/>
      <c r="E40" s="143"/>
    </row>
    <row r="41" spans="1:5" x14ac:dyDescent="0.25">
      <c r="A41" s="144"/>
      <c r="B41" s="142"/>
      <c r="C41" s="141"/>
      <c r="D41" s="142"/>
      <c r="E41" s="142"/>
    </row>
    <row r="42" spans="1:5" x14ac:dyDescent="0.25">
      <c r="A42" s="145"/>
      <c r="B42" s="137"/>
      <c r="C42" s="138"/>
      <c r="D42" s="137"/>
      <c r="E42" s="137"/>
    </row>
    <row r="43" spans="1:5" x14ac:dyDescent="0.25">
      <c r="A43" s="145"/>
      <c r="B43" s="137"/>
      <c r="C43" s="138"/>
      <c r="D43" s="137"/>
      <c r="E43" s="137"/>
    </row>
    <row r="44" spans="1:5" x14ac:dyDescent="0.25">
      <c r="A44" s="145"/>
      <c r="B44" s="137"/>
      <c r="C44" s="138"/>
      <c r="D44" s="137"/>
      <c r="E44" s="137"/>
    </row>
    <row r="45" spans="1:5" x14ac:dyDescent="0.25">
      <c r="A45" s="145"/>
      <c r="B45" s="137"/>
      <c r="C45" s="138"/>
      <c r="D45" s="137"/>
      <c r="E45" s="137"/>
    </row>
    <row r="46" spans="1:5" x14ac:dyDescent="0.25">
      <c r="A46" s="145"/>
      <c r="B46" s="137"/>
      <c r="C46" s="138"/>
      <c r="D46" s="137"/>
      <c r="E46" s="137"/>
    </row>
    <row r="47" spans="1:5" x14ac:dyDescent="0.25">
      <c r="A47" s="145"/>
      <c r="B47" s="137"/>
      <c r="C47" s="138"/>
      <c r="D47" s="137"/>
      <c r="E47" s="137"/>
    </row>
    <row r="48" spans="1:5" x14ac:dyDescent="0.25">
      <c r="A48" s="145"/>
      <c r="B48" s="137"/>
      <c r="C48" s="138"/>
      <c r="D48" s="137"/>
      <c r="E48" s="137"/>
    </row>
    <row r="49" spans="1:5" x14ac:dyDescent="0.25">
      <c r="A49" s="145"/>
      <c r="B49" s="137"/>
      <c r="C49" s="138"/>
      <c r="D49" s="137"/>
      <c r="E49" s="137"/>
    </row>
    <row r="50" spans="1:5" x14ac:dyDescent="0.25">
      <c r="A50" s="145"/>
      <c r="B50" s="137"/>
      <c r="C50" s="138"/>
      <c r="D50" s="137"/>
      <c r="E50" s="137"/>
    </row>
    <row r="51" spans="1:5" x14ac:dyDescent="0.25">
      <c r="A51" s="145"/>
      <c r="B51" s="137"/>
      <c r="C51" s="138"/>
      <c r="D51" s="137"/>
      <c r="E51" s="137"/>
    </row>
    <row r="52" spans="1:5" x14ac:dyDescent="0.25">
      <c r="A52" s="145"/>
      <c r="B52" s="137"/>
      <c r="C52" s="138"/>
      <c r="D52" s="137"/>
      <c r="E52" s="137"/>
    </row>
    <row r="53" spans="1:5" x14ac:dyDescent="0.25">
      <c r="A53" s="145"/>
      <c r="B53" s="137"/>
      <c r="C53" s="138"/>
      <c r="D53" s="137"/>
      <c r="E53" s="137"/>
    </row>
    <row r="54" spans="1:5" x14ac:dyDescent="0.25">
      <c r="A54" s="145"/>
      <c r="B54" s="137"/>
      <c r="C54" s="138"/>
      <c r="D54" s="137"/>
      <c r="E54" s="137"/>
    </row>
    <row r="55" spans="1:5" x14ac:dyDescent="0.25">
      <c r="A55" s="145"/>
      <c r="B55" s="137"/>
      <c r="C55" s="138"/>
      <c r="D55" s="137"/>
      <c r="E55" s="137"/>
    </row>
    <row r="56" spans="1:5" x14ac:dyDescent="0.25">
      <c r="A56" s="145"/>
      <c r="B56" s="137"/>
      <c r="C56" s="138"/>
      <c r="D56" s="137"/>
      <c r="E56" s="137"/>
    </row>
    <row r="57" spans="1:5" x14ac:dyDescent="0.25">
      <c r="A57" s="145"/>
      <c r="B57" s="137"/>
      <c r="C57" s="138"/>
      <c r="D57" s="137"/>
      <c r="E57" s="137"/>
    </row>
    <row r="58" spans="1:5" x14ac:dyDescent="0.25">
      <c r="A58" s="145"/>
      <c r="B58" s="137"/>
      <c r="C58" s="138"/>
      <c r="D58" s="137"/>
      <c r="E58" s="137"/>
    </row>
    <row r="59" spans="1:5" x14ac:dyDescent="0.25">
      <c r="A59" s="145"/>
      <c r="B59" s="137"/>
      <c r="C59" s="138"/>
      <c r="D59" s="137"/>
      <c r="E59" s="137"/>
    </row>
    <row r="60" spans="1:5" x14ac:dyDescent="0.25">
      <c r="A60" s="145"/>
      <c r="B60" s="137"/>
      <c r="C60" s="138"/>
      <c r="D60" s="137"/>
      <c r="E60" s="137"/>
    </row>
    <row r="61" spans="1:5" x14ac:dyDescent="0.25">
      <c r="A61" s="145"/>
      <c r="B61" s="137"/>
      <c r="C61" s="138"/>
      <c r="D61" s="137"/>
      <c r="E61" s="137"/>
    </row>
    <row r="62" spans="1:5" x14ac:dyDescent="0.25">
      <c r="A62" s="145"/>
      <c r="B62" s="137"/>
      <c r="C62" s="138"/>
      <c r="D62" s="137"/>
      <c r="E62" s="137"/>
    </row>
    <row r="63" spans="1:5" x14ac:dyDescent="0.25">
      <c r="A63" s="145"/>
      <c r="B63" s="137"/>
      <c r="C63" s="138"/>
      <c r="D63" s="137"/>
      <c r="E63" s="137"/>
    </row>
    <row r="64" spans="1:5" x14ac:dyDescent="0.25">
      <c r="A64" s="145"/>
      <c r="B64" s="137"/>
      <c r="C64" s="138"/>
      <c r="D64" s="137"/>
      <c r="E64" s="137"/>
    </row>
    <row r="65" spans="1:5" x14ac:dyDescent="0.25">
      <c r="A65" s="135"/>
      <c r="B65" s="135"/>
      <c r="C65" s="135"/>
      <c r="D65" s="135"/>
      <c r="E65" s="135"/>
    </row>
    <row r="66" spans="1:5" x14ac:dyDescent="0.25">
      <c r="A66" s="7"/>
      <c r="B66" s="15"/>
      <c r="C66" s="12"/>
      <c r="D66" s="15"/>
      <c r="E66" s="15"/>
    </row>
    <row r="67" spans="1:5" x14ac:dyDescent="0.25">
      <c r="A67" s="8"/>
      <c r="B67" s="17"/>
      <c r="C67" s="9"/>
      <c r="D67" s="17"/>
      <c r="E67" s="17"/>
    </row>
    <row r="68" spans="1:5" x14ac:dyDescent="0.25">
      <c r="A68" s="16"/>
      <c r="B68" s="17"/>
      <c r="C68" s="9"/>
      <c r="D68" s="17"/>
      <c r="E68" s="17"/>
    </row>
    <row r="69" spans="1:5" x14ac:dyDescent="0.25">
      <c r="A69" s="16"/>
      <c r="B69" s="17"/>
      <c r="C69" s="9"/>
      <c r="D69" s="17"/>
      <c r="E69" s="17"/>
    </row>
    <row r="70" spans="1:5" x14ac:dyDescent="0.25">
      <c r="A70" s="16"/>
      <c r="B70" s="17"/>
      <c r="C70" s="9"/>
      <c r="D70" s="17"/>
      <c r="E70" s="17"/>
    </row>
    <row r="71" spans="1:5" x14ac:dyDescent="0.25">
      <c r="A71" s="16"/>
      <c r="B71" s="17"/>
      <c r="C71" s="9"/>
      <c r="D71" s="17"/>
      <c r="E71" s="17"/>
    </row>
    <row r="72" spans="1:5" x14ac:dyDescent="0.25">
      <c r="A72" s="16"/>
      <c r="B72" s="17"/>
      <c r="C72" s="9"/>
      <c r="D72" s="17"/>
      <c r="E72" s="17"/>
    </row>
    <row r="73" spans="1:5" x14ac:dyDescent="0.25">
      <c r="A73" s="16"/>
      <c r="B73" s="17"/>
      <c r="C73" s="9"/>
      <c r="D73" s="17"/>
      <c r="E73" s="17"/>
    </row>
    <row r="74" spans="1:5" x14ac:dyDescent="0.25">
      <c r="A74" s="16"/>
      <c r="B74" s="17"/>
      <c r="C74" s="9"/>
      <c r="D74" s="17"/>
      <c r="E74" s="17"/>
    </row>
    <row r="75" spans="1:5" x14ac:dyDescent="0.25">
      <c r="A75" s="16"/>
      <c r="B75" s="17"/>
      <c r="C75" s="9"/>
      <c r="D75" s="17"/>
      <c r="E75" s="17"/>
    </row>
    <row r="76" spans="1:5" x14ac:dyDescent="0.25">
      <c r="A76" s="16"/>
      <c r="B76" s="17"/>
      <c r="C76" s="9"/>
      <c r="D76" s="17"/>
      <c r="E76" s="17"/>
    </row>
    <row r="77" spans="1:5" x14ac:dyDescent="0.25">
      <c r="A77" s="16"/>
      <c r="B77" s="17"/>
      <c r="C77" s="9"/>
      <c r="D77" s="17"/>
      <c r="E77" s="17"/>
    </row>
    <row r="78" spans="1:5" x14ac:dyDescent="0.25">
      <c r="A78" s="16"/>
      <c r="B78" s="17"/>
      <c r="C78" s="9"/>
      <c r="D78" s="17"/>
      <c r="E78" s="17"/>
    </row>
    <row r="79" spans="1:5" x14ac:dyDescent="0.25">
      <c r="A79" s="16"/>
      <c r="B79" s="17"/>
      <c r="C79" s="9"/>
      <c r="D79" s="17"/>
      <c r="E79" s="17"/>
    </row>
    <row r="80" spans="1:5" x14ac:dyDescent="0.25">
      <c r="A80" s="16"/>
      <c r="B80" s="17"/>
      <c r="C80" s="9"/>
      <c r="D80" s="17"/>
      <c r="E80" s="17"/>
    </row>
    <row r="81" spans="1:5" x14ac:dyDescent="0.25">
      <c r="A81" s="16"/>
      <c r="B81" s="17"/>
      <c r="C81" s="9"/>
      <c r="D81" s="17"/>
      <c r="E81" s="17"/>
    </row>
    <row r="82" spans="1:5" x14ac:dyDescent="0.25">
      <c r="A82" s="16"/>
      <c r="B82" s="17"/>
      <c r="C82" s="9"/>
      <c r="D82" s="17"/>
      <c r="E82" s="17"/>
    </row>
    <row r="83" spans="1:5" x14ac:dyDescent="0.25">
      <c r="A83" s="16"/>
      <c r="B83" s="17"/>
      <c r="C83" s="9"/>
      <c r="D83" s="17"/>
      <c r="E83" s="17"/>
    </row>
    <row r="84" spans="1:5" x14ac:dyDescent="0.25">
      <c r="A84" s="16"/>
      <c r="B84" s="17"/>
      <c r="C84" s="9"/>
      <c r="D84" s="17"/>
      <c r="E84" s="17"/>
    </row>
    <row r="85" spans="1:5" x14ac:dyDescent="0.25">
      <c r="A85" s="16"/>
      <c r="B85" s="17"/>
      <c r="C85" s="9"/>
      <c r="D85" s="17"/>
      <c r="E85" s="17"/>
    </row>
    <row r="86" spans="1:5" x14ac:dyDescent="0.25">
      <c r="A86" s="16"/>
      <c r="B86" s="17"/>
      <c r="C86" s="9"/>
      <c r="D86" s="17"/>
      <c r="E86" s="17"/>
    </row>
    <row r="87" spans="1:5" x14ac:dyDescent="0.25">
      <c r="A87" s="16"/>
      <c r="B87" s="17"/>
      <c r="C87" s="9"/>
      <c r="D87" s="17"/>
      <c r="E87" s="17"/>
    </row>
    <row r="88" spans="1:5" x14ac:dyDescent="0.25">
      <c r="A88" s="16"/>
      <c r="B88" s="17"/>
      <c r="C88" s="9"/>
      <c r="D88" s="17"/>
      <c r="E88" s="17"/>
    </row>
    <row r="89" spans="1:5" x14ac:dyDescent="0.25">
      <c r="A89" s="16"/>
      <c r="B89" s="17"/>
      <c r="C89" s="9"/>
      <c r="D89" s="17"/>
      <c r="E89" s="17"/>
    </row>
    <row r="90" spans="1:5" x14ac:dyDescent="0.25">
      <c r="A90" s="16"/>
      <c r="B90" s="17"/>
      <c r="C90" s="9"/>
      <c r="D90" s="17"/>
      <c r="E90" s="17"/>
    </row>
    <row r="91" spans="1:5" x14ac:dyDescent="0.25">
      <c r="A91" s="16"/>
      <c r="B91" s="17"/>
      <c r="C91" s="9"/>
      <c r="D91" s="17"/>
      <c r="E91" s="17"/>
    </row>
    <row r="92" spans="1:5" x14ac:dyDescent="0.25">
      <c r="A92" s="16"/>
      <c r="B92" s="17"/>
      <c r="C92" s="9"/>
      <c r="D92" s="17"/>
      <c r="E92" s="17"/>
    </row>
    <row r="93" spans="1:5" x14ac:dyDescent="0.25">
      <c r="A93" s="16"/>
      <c r="B93" s="17"/>
      <c r="C93" s="9"/>
      <c r="D93" s="17"/>
      <c r="E93" s="17"/>
    </row>
    <row r="94" spans="1:5" x14ac:dyDescent="0.25">
      <c r="A94" s="16"/>
      <c r="B94" s="17"/>
      <c r="C94" s="9"/>
      <c r="D94" s="17"/>
      <c r="E94" s="17"/>
    </row>
    <row r="95" spans="1:5" x14ac:dyDescent="0.25">
      <c r="A95" s="16"/>
      <c r="B95" s="17"/>
      <c r="C95" s="9"/>
      <c r="D95" s="17"/>
      <c r="E95" s="17"/>
    </row>
    <row r="96" spans="1:5" x14ac:dyDescent="0.25">
      <c r="A96" s="16"/>
      <c r="B96" s="17"/>
      <c r="C96" s="9"/>
      <c r="D96" s="17"/>
      <c r="E96" s="17"/>
    </row>
    <row r="97" spans="1:5" x14ac:dyDescent="0.25">
      <c r="A97" s="16"/>
      <c r="B97" s="17"/>
      <c r="C97" s="12"/>
      <c r="D97" s="15"/>
      <c r="E97" s="15"/>
    </row>
    <row r="98" spans="1:5" x14ac:dyDescent="0.25">
      <c r="A98" s="123"/>
      <c r="B98" s="123"/>
      <c r="C98" s="123"/>
      <c r="D98" s="123"/>
      <c r="E98" s="123"/>
    </row>
    <row r="99" spans="1:5" x14ac:dyDescent="0.25">
      <c r="A99" s="7"/>
      <c r="B99" s="15"/>
      <c r="C99" s="12"/>
      <c r="D99" s="15"/>
      <c r="E99" s="15"/>
    </row>
    <row r="100" spans="1:5" x14ac:dyDescent="0.25">
      <c r="A100" s="8"/>
      <c r="B100" s="17"/>
      <c r="C100" s="9"/>
      <c r="D100" s="17"/>
      <c r="E100" s="17"/>
    </row>
    <row r="101" spans="1:5" x14ac:dyDescent="0.25">
      <c r="A101" s="16"/>
      <c r="B101" s="17"/>
      <c r="C101" s="9"/>
      <c r="D101" s="17"/>
      <c r="E101" s="17"/>
    </row>
    <row r="102" spans="1:5" x14ac:dyDescent="0.25">
      <c r="A102" s="16"/>
      <c r="B102" s="17"/>
      <c r="C102" s="9"/>
      <c r="D102" s="17"/>
      <c r="E102" s="17"/>
    </row>
    <row r="103" spans="1:5" x14ac:dyDescent="0.25">
      <c r="A103" s="16"/>
      <c r="B103" s="17"/>
      <c r="C103" s="9"/>
      <c r="D103" s="17"/>
      <c r="E103" s="17"/>
    </row>
    <row r="104" spans="1:5" x14ac:dyDescent="0.25">
      <c r="A104" s="16"/>
      <c r="B104" s="17"/>
      <c r="C104" s="9"/>
      <c r="D104" s="17"/>
      <c r="E104" s="17"/>
    </row>
    <row r="105" spans="1:5" x14ac:dyDescent="0.25">
      <c r="A105" s="16"/>
      <c r="B105" s="17"/>
      <c r="C105" s="9"/>
      <c r="D105" s="17"/>
      <c r="E105" s="17"/>
    </row>
    <row r="106" spans="1:5" x14ac:dyDescent="0.25">
      <c r="A106" s="16"/>
      <c r="B106" s="17"/>
      <c r="C106" s="9"/>
      <c r="D106" s="17"/>
      <c r="E106" s="17"/>
    </row>
    <row r="107" spans="1:5" x14ac:dyDescent="0.25">
      <c r="A107" s="16"/>
      <c r="B107" s="17"/>
      <c r="C107" s="9"/>
      <c r="D107" s="17"/>
      <c r="E107" s="17"/>
    </row>
    <row r="108" spans="1:5" x14ac:dyDescent="0.25">
      <c r="A108" s="16"/>
      <c r="B108" s="17"/>
      <c r="C108" s="9"/>
      <c r="D108" s="17"/>
      <c r="E108" s="17"/>
    </row>
    <row r="109" spans="1:5" x14ac:dyDescent="0.25">
      <c r="A109" s="16"/>
      <c r="B109" s="17"/>
      <c r="C109" s="9"/>
      <c r="D109" s="17"/>
      <c r="E109" s="17"/>
    </row>
    <row r="110" spans="1:5" x14ac:dyDescent="0.25">
      <c r="A110" s="16"/>
      <c r="B110" s="17"/>
      <c r="C110" s="9"/>
      <c r="D110" s="17"/>
      <c r="E110" s="17"/>
    </row>
    <row r="111" spans="1:5" x14ac:dyDescent="0.25">
      <c r="A111" s="16"/>
      <c r="B111" s="17"/>
      <c r="C111" s="9"/>
      <c r="D111" s="17"/>
      <c r="E111" s="17"/>
    </row>
    <row r="112" spans="1:5" x14ac:dyDescent="0.25">
      <c r="A112" s="16"/>
      <c r="B112" s="17"/>
      <c r="C112" s="9"/>
      <c r="D112" s="17"/>
      <c r="E112" s="17"/>
    </row>
    <row r="113" spans="1:5" x14ac:dyDescent="0.25">
      <c r="A113" s="16"/>
      <c r="B113" s="17"/>
      <c r="C113" s="9"/>
      <c r="D113" s="17"/>
      <c r="E113" s="17"/>
    </row>
    <row r="114" spans="1:5" x14ac:dyDescent="0.25">
      <c r="A114" s="16"/>
      <c r="B114" s="17"/>
      <c r="C114" s="9"/>
      <c r="D114" s="17"/>
      <c r="E114" s="17"/>
    </row>
    <row r="115" spans="1:5" x14ac:dyDescent="0.25">
      <c r="A115" s="16"/>
      <c r="B115" s="17"/>
      <c r="C115" s="9"/>
      <c r="D115" s="17"/>
      <c r="E115" s="17"/>
    </row>
    <row r="116" spans="1:5" x14ac:dyDescent="0.25">
      <c r="A116" s="16"/>
      <c r="B116" s="17"/>
      <c r="C116" s="9"/>
      <c r="D116" s="17"/>
      <c r="E116" s="17"/>
    </row>
  </sheetData>
  <mergeCells count="4">
    <mergeCell ref="A40:E40"/>
    <mergeCell ref="A65:E65"/>
    <mergeCell ref="A98:E98"/>
    <mergeCell ref="A1:E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3"/>
  <sheetViews>
    <sheetView workbookViewId="0">
      <selection activeCell="D42" sqref="D42"/>
    </sheetView>
  </sheetViews>
  <sheetFormatPr defaultRowHeight="15" x14ac:dyDescent="0.25"/>
  <cols>
    <col min="4" max="4" width="45.7109375" customWidth="1"/>
  </cols>
  <sheetData>
    <row r="2" spans="2:8" ht="28.5" customHeight="1" x14ac:dyDescent="0.25">
      <c r="B2" s="19"/>
      <c r="C2" s="20"/>
      <c r="D2" s="9"/>
      <c r="E2" s="20"/>
      <c r="F2" s="20"/>
      <c r="G2" s="20"/>
      <c r="H2" s="20"/>
    </row>
    <row r="3" spans="2:8" ht="21.75" customHeight="1" x14ac:dyDescent="0.25">
      <c r="B3" s="19"/>
      <c r="C3" s="20"/>
      <c r="D3" s="9"/>
      <c r="E3" s="20"/>
      <c r="F3" s="20"/>
      <c r="G3" s="20"/>
      <c r="H3" s="20"/>
    </row>
    <row r="4" spans="2:8" ht="30" customHeight="1" x14ac:dyDescent="0.25">
      <c r="B4" s="19"/>
      <c r="C4" s="20"/>
      <c r="D4" s="9"/>
      <c r="E4" s="20"/>
      <c r="F4" s="20"/>
      <c r="G4" s="20"/>
      <c r="H4" s="20"/>
    </row>
    <row r="5" spans="2:8" ht="31.5" customHeight="1" x14ac:dyDescent="0.25">
      <c r="B5" s="19"/>
      <c r="C5" s="20"/>
      <c r="D5" s="13"/>
      <c r="E5" s="20"/>
      <c r="F5" s="20"/>
      <c r="G5" s="20"/>
      <c r="H5" s="20"/>
    </row>
    <row r="6" spans="2:8" ht="30" customHeight="1" x14ac:dyDescent="0.25">
      <c r="B6" s="19"/>
      <c r="C6" s="20"/>
      <c r="D6" s="9"/>
      <c r="E6" s="20"/>
      <c r="F6" s="20"/>
      <c r="G6" s="20"/>
      <c r="H6" s="20"/>
    </row>
    <row r="7" spans="2:8" ht="44.25" customHeight="1" x14ac:dyDescent="0.25">
      <c r="B7" s="19"/>
      <c r="C7" s="20"/>
      <c r="D7" s="9"/>
      <c r="E7" s="20"/>
      <c r="F7" s="20"/>
      <c r="G7" s="20"/>
      <c r="H7" s="20"/>
    </row>
    <row r="8" spans="2:8" x14ac:dyDescent="0.25">
      <c r="B8" s="19"/>
      <c r="C8" s="20"/>
      <c r="D8" s="9"/>
      <c r="E8" s="20"/>
      <c r="F8" s="20"/>
      <c r="G8" s="20"/>
      <c r="H8" s="20"/>
    </row>
    <row r="9" spans="2:8" x14ac:dyDescent="0.25">
      <c r="B9" s="19"/>
      <c r="C9" s="20"/>
      <c r="D9" s="9"/>
      <c r="E9" s="20"/>
      <c r="F9" s="20"/>
      <c r="G9" s="20"/>
      <c r="H9" s="20"/>
    </row>
    <row r="10" spans="2:8" x14ac:dyDescent="0.25">
      <c r="B10" s="19"/>
      <c r="C10" s="20"/>
      <c r="D10" s="9"/>
      <c r="E10" s="20"/>
      <c r="F10" s="20"/>
      <c r="G10" s="20"/>
      <c r="H10" s="20"/>
    </row>
    <row r="11" spans="2:8" x14ac:dyDescent="0.25">
      <c r="B11" s="19"/>
      <c r="C11" s="20"/>
      <c r="D11" s="9"/>
      <c r="E11" s="20"/>
      <c r="F11" s="20"/>
      <c r="G11" s="20"/>
      <c r="H11" s="20"/>
    </row>
    <row r="12" spans="2:8" x14ac:dyDescent="0.25">
      <c r="B12" s="19"/>
      <c r="C12" s="20"/>
      <c r="D12" s="9"/>
      <c r="E12" s="20"/>
      <c r="F12" s="20"/>
      <c r="G12" s="20"/>
      <c r="H12" s="20"/>
    </row>
    <row r="13" spans="2:8" x14ac:dyDescent="0.25">
      <c r="B13" s="19"/>
      <c r="C13" s="20"/>
      <c r="D13" s="9"/>
      <c r="E13" s="20"/>
      <c r="F13" s="20"/>
      <c r="G13" s="20"/>
      <c r="H13" s="20"/>
    </row>
    <row r="14" spans="2:8" x14ac:dyDescent="0.25">
      <c r="B14" s="19"/>
      <c r="C14" s="20"/>
      <c r="D14" s="9"/>
      <c r="E14" s="20"/>
      <c r="F14" s="20"/>
      <c r="G14" s="20"/>
      <c r="H14" s="20"/>
    </row>
    <row r="15" spans="2:8" x14ac:dyDescent="0.25">
      <c r="B15" s="19"/>
      <c r="C15" s="20"/>
      <c r="D15" s="9"/>
      <c r="E15" s="20"/>
      <c r="F15" s="20"/>
      <c r="G15" s="20"/>
      <c r="H15" s="20"/>
    </row>
    <row r="16" spans="2:8" x14ac:dyDescent="0.25">
      <c r="B16" s="19"/>
      <c r="C16" s="20"/>
      <c r="D16" s="9"/>
      <c r="E16" s="20"/>
      <c r="F16" s="20"/>
      <c r="G16" s="20"/>
      <c r="H16" s="20"/>
    </row>
    <row r="17" spans="2:8" x14ac:dyDescent="0.25">
      <c r="B17" s="19"/>
      <c r="C17" s="20"/>
      <c r="D17" s="9"/>
      <c r="E17" s="20"/>
      <c r="F17" s="20"/>
      <c r="G17" s="20"/>
      <c r="H17" s="20"/>
    </row>
    <row r="18" spans="2:8" x14ac:dyDescent="0.25">
      <c r="B18" s="19"/>
      <c r="C18" s="20"/>
      <c r="D18" s="9"/>
      <c r="E18" s="20"/>
      <c r="F18" s="20"/>
      <c r="G18" s="20"/>
      <c r="H18" s="20"/>
    </row>
    <row r="19" spans="2:8" x14ac:dyDescent="0.25">
      <c r="B19" s="19"/>
      <c r="C19" s="20"/>
      <c r="D19" s="9"/>
      <c r="E19" s="20"/>
      <c r="F19" s="20"/>
      <c r="G19" s="20"/>
      <c r="H19" s="20"/>
    </row>
    <row r="20" spans="2:8" x14ac:dyDescent="0.25">
      <c r="B20" s="19"/>
      <c r="C20" s="20"/>
      <c r="D20" s="9"/>
      <c r="E20" s="20"/>
      <c r="F20" s="20"/>
      <c r="G20" s="20"/>
      <c r="H20" s="20"/>
    </row>
    <row r="21" spans="2:8" x14ac:dyDescent="0.25">
      <c r="B21" s="19"/>
      <c r="C21" s="20"/>
      <c r="D21" s="9"/>
      <c r="E21" s="20"/>
      <c r="F21" s="20"/>
      <c r="G21" s="20"/>
      <c r="H21" s="20"/>
    </row>
    <row r="22" spans="2:8" x14ac:dyDescent="0.25">
      <c r="B22" s="19"/>
      <c r="C22" s="20"/>
      <c r="D22" s="9"/>
      <c r="E22" s="20"/>
      <c r="F22" s="20"/>
      <c r="G22" s="20"/>
      <c r="H22" s="20"/>
    </row>
    <row r="23" spans="2:8" x14ac:dyDescent="0.25">
      <c r="B23" s="19"/>
      <c r="C23" s="20"/>
      <c r="D23" s="9"/>
      <c r="E23" s="20"/>
      <c r="F23" s="20"/>
      <c r="G23" s="20"/>
      <c r="H23" s="20"/>
    </row>
    <row r="24" spans="2:8" x14ac:dyDescent="0.25">
      <c r="B24" s="19"/>
      <c r="C24" s="14"/>
      <c r="D24" s="9"/>
      <c r="E24" s="20"/>
      <c r="F24" s="20"/>
      <c r="G24" s="20"/>
      <c r="H24" s="20"/>
    </row>
    <row r="25" spans="2:8" x14ac:dyDescent="0.25">
      <c r="B25" s="19"/>
      <c r="C25" s="20"/>
      <c r="D25" s="9"/>
      <c r="E25" s="20"/>
      <c r="F25" s="20"/>
      <c r="G25" s="20"/>
      <c r="H25" s="20"/>
    </row>
    <row r="26" spans="2:8" x14ac:dyDescent="0.25">
      <c r="B26" s="19"/>
      <c r="C26" s="20"/>
      <c r="D26" s="9"/>
      <c r="E26" s="20"/>
      <c r="F26" s="20"/>
      <c r="G26" s="20"/>
      <c r="H26" s="20"/>
    </row>
    <row r="27" spans="2:8" x14ac:dyDescent="0.25">
      <c r="B27" s="19"/>
      <c r="C27" s="20"/>
      <c r="D27" s="9"/>
      <c r="E27" s="20"/>
      <c r="F27" s="20"/>
      <c r="G27" s="20"/>
      <c r="H27" s="20"/>
    </row>
    <row r="28" spans="2:8" x14ac:dyDescent="0.25">
      <c r="B28" s="19"/>
      <c r="C28" s="20"/>
      <c r="D28" s="9"/>
      <c r="E28" s="20"/>
      <c r="F28" s="20"/>
      <c r="G28" s="20"/>
      <c r="H28" s="20"/>
    </row>
    <row r="29" spans="2:8" x14ac:dyDescent="0.25">
      <c r="B29" s="19"/>
      <c r="C29" s="20"/>
      <c r="D29" s="9"/>
      <c r="E29" s="20"/>
      <c r="F29" s="20"/>
      <c r="G29" s="20"/>
      <c r="H29" s="20"/>
    </row>
    <row r="30" spans="2:8" x14ac:dyDescent="0.25">
      <c r="B30" s="19"/>
      <c r="C30" s="20"/>
      <c r="D30" s="9"/>
      <c r="E30" s="20"/>
      <c r="F30" s="20"/>
      <c r="G30" s="20"/>
      <c r="H30" s="20"/>
    </row>
    <row r="31" spans="2:8" x14ac:dyDescent="0.25">
      <c r="B31" s="19"/>
      <c r="C31" s="20"/>
      <c r="D31" s="9"/>
      <c r="E31" s="20"/>
      <c r="F31" s="20"/>
      <c r="G31" s="20"/>
      <c r="H31" s="20"/>
    </row>
    <row r="32" spans="2:8" x14ac:dyDescent="0.25">
      <c r="B32" s="19"/>
      <c r="C32" s="20"/>
      <c r="D32" s="9"/>
      <c r="E32" s="20"/>
      <c r="F32" s="20"/>
      <c r="G32" s="20"/>
      <c r="H32" s="20"/>
    </row>
    <row r="33" spans="2:8" x14ac:dyDescent="0.25">
      <c r="B33" s="19"/>
      <c r="C33" s="20"/>
      <c r="D33" s="9"/>
      <c r="E33" s="20"/>
      <c r="F33" s="20"/>
      <c r="G33" s="20"/>
      <c r="H33" s="20"/>
    </row>
    <row r="34" spans="2:8" x14ac:dyDescent="0.25">
      <c r="B34" s="19"/>
      <c r="C34" s="20"/>
      <c r="D34" s="9"/>
      <c r="E34" s="20"/>
      <c r="F34" s="20"/>
      <c r="G34" s="20"/>
      <c r="H34" s="20"/>
    </row>
    <row r="35" spans="2:8" x14ac:dyDescent="0.25">
      <c r="B35" s="19"/>
      <c r="C35" s="20"/>
      <c r="D35" s="9"/>
      <c r="E35" s="20"/>
      <c r="F35" s="20"/>
      <c r="G35" s="20"/>
      <c r="H35" s="20"/>
    </row>
    <row r="36" spans="2:8" x14ac:dyDescent="0.25">
      <c r="B36" s="19"/>
      <c r="C36" s="20"/>
      <c r="D36" s="9"/>
      <c r="E36" s="20"/>
      <c r="F36" s="20"/>
      <c r="G36" s="20"/>
      <c r="H36" s="20"/>
    </row>
    <row r="37" spans="2:8" x14ac:dyDescent="0.25">
      <c r="B37" s="19"/>
      <c r="C37" s="20"/>
      <c r="D37" s="9"/>
      <c r="E37" s="20"/>
      <c r="F37" s="20"/>
      <c r="G37" s="20"/>
      <c r="H37" s="20"/>
    </row>
    <row r="38" spans="2:8" x14ac:dyDescent="0.25">
      <c r="B38" s="19"/>
      <c r="C38" s="20"/>
      <c r="D38" s="9"/>
      <c r="E38" s="20"/>
      <c r="F38" s="20"/>
      <c r="G38" s="20"/>
      <c r="H38" s="20"/>
    </row>
    <row r="39" spans="2:8" x14ac:dyDescent="0.25">
      <c r="B39" s="19"/>
      <c r="C39" s="20"/>
      <c r="D39" s="9"/>
      <c r="E39" s="20"/>
      <c r="F39" s="20"/>
      <c r="G39" s="20"/>
      <c r="H39" s="20"/>
    </row>
    <row r="40" spans="2:8" x14ac:dyDescent="0.25">
      <c r="B40" s="19"/>
      <c r="C40" s="20"/>
      <c r="D40" s="12"/>
      <c r="E40" s="18"/>
      <c r="F40" s="18"/>
      <c r="G40" s="18"/>
      <c r="H40" s="18"/>
    </row>
    <row r="41" spans="2:8" x14ac:dyDescent="0.25">
      <c r="B41" s="123"/>
      <c r="C41" s="123"/>
      <c r="D41" s="123"/>
      <c r="E41" s="123"/>
      <c r="F41" s="123"/>
      <c r="G41" s="123"/>
      <c r="H41" s="123"/>
    </row>
    <row r="42" spans="2:8" x14ac:dyDescent="0.25">
      <c r="B42" s="7"/>
      <c r="C42" s="18"/>
      <c r="D42" s="12"/>
      <c r="E42" s="18"/>
      <c r="F42" s="18"/>
      <c r="G42" s="18"/>
      <c r="H42" s="18"/>
    </row>
    <row r="43" spans="2:8" x14ac:dyDescent="0.25">
      <c r="B43" s="8"/>
      <c r="C43" s="20"/>
      <c r="D43" s="9"/>
      <c r="E43" s="20"/>
      <c r="F43" s="20"/>
      <c r="G43" s="20"/>
      <c r="H43" s="20"/>
    </row>
    <row r="44" spans="2:8" x14ac:dyDescent="0.25">
      <c r="B44" s="8"/>
      <c r="C44" s="20"/>
      <c r="D44" s="9"/>
      <c r="E44" s="20"/>
      <c r="F44" s="20"/>
      <c r="G44" s="20"/>
      <c r="H44" s="20"/>
    </row>
    <row r="45" spans="2:8" x14ac:dyDescent="0.25">
      <c r="B45" s="8"/>
      <c r="C45" s="20"/>
      <c r="D45" s="9"/>
      <c r="E45" s="20"/>
      <c r="F45" s="20"/>
      <c r="G45" s="20"/>
      <c r="H45" s="20"/>
    </row>
    <row r="46" spans="2:8" x14ac:dyDescent="0.25">
      <c r="B46" s="8"/>
      <c r="C46" s="20"/>
      <c r="D46" s="9"/>
      <c r="E46" s="20"/>
      <c r="F46" s="20"/>
      <c r="G46" s="20"/>
      <c r="H46" s="20"/>
    </row>
    <row r="47" spans="2:8" x14ac:dyDescent="0.25">
      <c r="B47" s="8"/>
      <c r="C47" s="20"/>
      <c r="D47" s="9"/>
      <c r="E47" s="20"/>
      <c r="F47" s="20"/>
      <c r="G47" s="20"/>
      <c r="H47" s="20"/>
    </row>
    <row r="48" spans="2:8" x14ac:dyDescent="0.25">
      <c r="B48" s="8"/>
      <c r="C48" s="20"/>
      <c r="D48" s="9"/>
      <c r="E48" s="20"/>
      <c r="F48" s="20"/>
      <c r="G48" s="20"/>
      <c r="H48" s="20"/>
    </row>
    <row r="49" spans="2:8" x14ac:dyDescent="0.25">
      <c r="B49" s="8"/>
      <c r="C49" s="20"/>
      <c r="D49" s="9"/>
      <c r="E49" s="20"/>
      <c r="F49" s="20"/>
      <c r="G49" s="20"/>
      <c r="H49" s="20"/>
    </row>
    <row r="50" spans="2:8" x14ac:dyDescent="0.25">
      <c r="B50" s="8"/>
      <c r="C50" s="20"/>
      <c r="D50" s="9"/>
      <c r="E50" s="20"/>
      <c r="F50" s="20"/>
      <c r="G50" s="20"/>
      <c r="H50" s="20"/>
    </row>
    <row r="51" spans="2:8" x14ac:dyDescent="0.25">
      <c r="B51" s="8"/>
      <c r="C51" s="20"/>
      <c r="D51" s="9"/>
      <c r="E51" s="20"/>
      <c r="F51" s="20"/>
      <c r="G51" s="20"/>
      <c r="H51" s="20"/>
    </row>
    <row r="52" spans="2:8" x14ac:dyDescent="0.25">
      <c r="B52" s="8"/>
      <c r="C52" s="20"/>
      <c r="D52" s="9"/>
      <c r="E52" s="20"/>
      <c r="F52" s="20"/>
      <c r="G52" s="20"/>
      <c r="H52" s="20"/>
    </row>
    <row r="53" spans="2:8" x14ac:dyDescent="0.25">
      <c r="B53" s="8"/>
      <c r="C53" s="20"/>
      <c r="D53" s="9"/>
      <c r="E53" s="20"/>
      <c r="F53" s="20"/>
      <c r="G53" s="20"/>
      <c r="H53" s="20"/>
    </row>
    <row r="54" spans="2:8" x14ac:dyDescent="0.25">
      <c r="B54" s="8"/>
      <c r="C54" s="20"/>
      <c r="D54" s="9"/>
      <c r="E54" s="20"/>
      <c r="F54" s="20"/>
      <c r="G54" s="20"/>
      <c r="H54" s="20"/>
    </row>
    <row r="55" spans="2:8" x14ac:dyDescent="0.25">
      <c r="B55" s="8"/>
      <c r="C55" s="20"/>
      <c r="D55" s="9"/>
      <c r="E55" s="20"/>
      <c r="F55" s="20"/>
      <c r="G55" s="20"/>
      <c r="H55" s="20"/>
    </row>
    <row r="56" spans="2:8" x14ac:dyDescent="0.25">
      <c r="B56" s="8"/>
      <c r="C56" s="20"/>
      <c r="D56" s="9"/>
      <c r="E56" s="20"/>
      <c r="F56" s="20"/>
      <c r="G56" s="20"/>
      <c r="H56" s="20"/>
    </row>
    <row r="57" spans="2:8" x14ac:dyDescent="0.25">
      <c r="B57" s="8"/>
      <c r="C57" s="20"/>
      <c r="D57" s="9"/>
      <c r="E57" s="20"/>
      <c r="F57" s="20"/>
      <c r="G57" s="20"/>
      <c r="H57" s="20"/>
    </row>
    <row r="58" spans="2:8" x14ac:dyDescent="0.25">
      <c r="B58" s="8"/>
      <c r="C58" s="20"/>
      <c r="D58" s="9"/>
      <c r="E58" s="20"/>
      <c r="F58" s="20"/>
      <c r="G58" s="20"/>
      <c r="H58" s="20"/>
    </row>
    <row r="59" spans="2:8" x14ac:dyDescent="0.25">
      <c r="B59" s="8"/>
      <c r="C59" s="20"/>
      <c r="D59" s="9"/>
      <c r="E59" s="20"/>
      <c r="F59" s="20"/>
      <c r="G59" s="20"/>
      <c r="H59" s="20"/>
    </row>
    <row r="60" spans="2:8" x14ac:dyDescent="0.25">
      <c r="B60" s="8"/>
      <c r="C60" s="20"/>
      <c r="D60" s="9"/>
      <c r="E60" s="20"/>
      <c r="F60" s="20"/>
      <c r="G60" s="20"/>
      <c r="H60" s="20"/>
    </row>
    <row r="61" spans="2:8" x14ac:dyDescent="0.25">
      <c r="B61" s="8"/>
      <c r="C61" s="20"/>
      <c r="D61" s="9"/>
      <c r="E61" s="20"/>
      <c r="F61" s="20"/>
      <c r="G61" s="20"/>
      <c r="H61" s="20"/>
    </row>
    <row r="62" spans="2:8" x14ac:dyDescent="0.25">
      <c r="B62" s="8"/>
      <c r="C62" s="20"/>
      <c r="D62" s="9"/>
      <c r="E62" s="20"/>
      <c r="F62" s="20"/>
      <c r="G62" s="20"/>
      <c r="H62" s="20"/>
    </row>
    <row r="63" spans="2:8" x14ac:dyDescent="0.25">
      <c r="B63" s="8"/>
      <c r="C63" s="20"/>
      <c r="D63" s="9"/>
      <c r="E63" s="20"/>
      <c r="F63" s="20"/>
      <c r="G63" s="20"/>
      <c r="H63" s="20"/>
    </row>
    <row r="64" spans="2:8" x14ac:dyDescent="0.25">
      <c r="B64" s="8"/>
      <c r="C64" s="20"/>
      <c r="D64" s="9"/>
      <c r="E64" s="20"/>
      <c r="F64" s="20"/>
      <c r="G64" s="20"/>
      <c r="H64" s="20"/>
    </row>
    <row r="65" spans="2:8" x14ac:dyDescent="0.25">
      <c r="B65" s="8"/>
      <c r="C65" s="20"/>
      <c r="D65" s="9"/>
      <c r="E65" s="20"/>
      <c r="F65" s="20"/>
      <c r="G65" s="20"/>
      <c r="H65" s="20"/>
    </row>
    <row r="66" spans="2:8" x14ac:dyDescent="0.25">
      <c r="B66" s="123"/>
      <c r="C66" s="123"/>
      <c r="D66" s="123"/>
      <c r="E66" s="123"/>
      <c r="F66" s="123"/>
      <c r="G66" s="123"/>
      <c r="H66" s="123"/>
    </row>
    <row r="67" spans="2:8" x14ac:dyDescent="0.25">
      <c r="B67" s="7"/>
      <c r="C67" s="18"/>
      <c r="D67" s="12"/>
      <c r="E67" s="18"/>
      <c r="F67" s="18"/>
      <c r="G67" s="18"/>
      <c r="H67" s="18"/>
    </row>
    <row r="68" spans="2:8" x14ac:dyDescent="0.25">
      <c r="B68" s="8"/>
      <c r="C68" s="20"/>
      <c r="D68" s="9"/>
      <c r="E68" s="20"/>
      <c r="F68" s="20"/>
      <c r="G68" s="20"/>
      <c r="H68" s="20"/>
    </row>
    <row r="69" spans="2:8" x14ac:dyDescent="0.25">
      <c r="B69" s="19"/>
      <c r="C69" s="20"/>
      <c r="D69" s="9"/>
      <c r="E69" s="20"/>
      <c r="F69" s="20"/>
      <c r="G69" s="20"/>
      <c r="H69" s="20"/>
    </row>
    <row r="70" spans="2:8" x14ac:dyDescent="0.25">
      <c r="B70" s="19"/>
      <c r="C70" s="20"/>
      <c r="D70" s="9"/>
      <c r="E70" s="20"/>
      <c r="F70" s="20"/>
      <c r="G70" s="20"/>
      <c r="H70" s="20"/>
    </row>
    <row r="71" spans="2:8" x14ac:dyDescent="0.25">
      <c r="B71" s="19"/>
      <c r="C71" s="20"/>
      <c r="D71" s="9"/>
      <c r="E71" s="20"/>
      <c r="F71" s="20"/>
      <c r="G71" s="20"/>
      <c r="H71" s="20"/>
    </row>
    <row r="72" spans="2:8" x14ac:dyDescent="0.25">
      <c r="B72" s="19"/>
      <c r="C72" s="20"/>
      <c r="D72" s="9"/>
      <c r="E72" s="20"/>
      <c r="F72" s="20"/>
      <c r="G72" s="20"/>
      <c r="H72" s="20"/>
    </row>
    <row r="73" spans="2:8" x14ac:dyDescent="0.25">
      <c r="B73" s="19"/>
      <c r="C73" s="20"/>
      <c r="D73" s="9"/>
      <c r="E73" s="20"/>
      <c r="F73" s="20"/>
      <c r="G73" s="20"/>
      <c r="H73" s="20"/>
    </row>
    <row r="74" spans="2:8" x14ac:dyDescent="0.25">
      <c r="B74" s="19"/>
      <c r="C74" s="20"/>
      <c r="D74" s="9"/>
      <c r="E74" s="20"/>
      <c r="F74" s="20"/>
      <c r="G74" s="20"/>
      <c r="H74" s="20"/>
    </row>
    <row r="75" spans="2:8" x14ac:dyDescent="0.25">
      <c r="B75" s="19"/>
      <c r="C75" s="20"/>
      <c r="D75" s="9"/>
      <c r="E75" s="20"/>
      <c r="F75" s="20"/>
      <c r="G75" s="20"/>
      <c r="H75" s="20"/>
    </row>
    <row r="76" spans="2:8" x14ac:dyDescent="0.25">
      <c r="B76" s="19"/>
      <c r="C76" s="20"/>
      <c r="D76" s="9"/>
      <c r="E76" s="20"/>
      <c r="F76" s="20"/>
      <c r="G76" s="20"/>
      <c r="H76" s="20"/>
    </row>
    <row r="77" spans="2:8" x14ac:dyDescent="0.25">
      <c r="B77" s="19"/>
      <c r="C77" s="20"/>
      <c r="D77" s="9"/>
      <c r="E77" s="20"/>
      <c r="F77" s="20"/>
      <c r="G77" s="20"/>
      <c r="H77" s="20"/>
    </row>
    <row r="78" spans="2:8" x14ac:dyDescent="0.25">
      <c r="B78" s="19"/>
      <c r="C78" s="20"/>
      <c r="D78" s="9"/>
      <c r="E78" s="20"/>
      <c r="F78" s="20"/>
      <c r="G78" s="20"/>
      <c r="H78" s="20"/>
    </row>
    <row r="79" spans="2:8" x14ac:dyDescent="0.25">
      <c r="B79" s="19"/>
      <c r="C79" s="20"/>
      <c r="D79" s="9"/>
      <c r="E79" s="20"/>
      <c r="F79" s="20"/>
      <c r="G79" s="20"/>
      <c r="H79" s="20"/>
    </row>
    <row r="80" spans="2:8" x14ac:dyDescent="0.25">
      <c r="B80" s="19"/>
      <c r="C80" s="20"/>
      <c r="D80" s="9"/>
      <c r="E80" s="20"/>
      <c r="F80" s="20"/>
      <c r="G80" s="20"/>
      <c r="H80" s="20"/>
    </row>
    <row r="81" spans="2:8" x14ac:dyDescent="0.25">
      <c r="B81" s="19"/>
      <c r="C81" s="20"/>
      <c r="D81" s="9"/>
      <c r="E81" s="20"/>
      <c r="F81" s="20"/>
      <c r="G81" s="20"/>
      <c r="H81" s="20"/>
    </row>
    <row r="82" spans="2:8" x14ac:dyDescent="0.25">
      <c r="B82" s="19"/>
      <c r="C82" s="20"/>
      <c r="D82" s="9"/>
      <c r="E82" s="20"/>
      <c r="F82" s="20"/>
      <c r="G82" s="20"/>
      <c r="H82" s="20"/>
    </row>
    <row r="83" spans="2:8" x14ac:dyDescent="0.25">
      <c r="B83" s="19"/>
      <c r="C83" s="20"/>
      <c r="D83" s="9"/>
      <c r="E83" s="20"/>
      <c r="F83" s="20"/>
      <c r="G83" s="20"/>
      <c r="H83" s="20"/>
    </row>
    <row r="84" spans="2:8" x14ac:dyDescent="0.25">
      <c r="B84" s="19"/>
      <c r="C84" s="20"/>
      <c r="D84" s="9"/>
      <c r="E84" s="20"/>
      <c r="F84" s="20"/>
      <c r="G84" s="20"/>
      <c r="H84" s="20"/>
    </row>
    <row r="85" spans="2:8" x14ac:dyDescent="0.25">
      <c r="B85" s="19"/>
      <c r="C85" s="20"/>
      <c r="D85" s="9"/>
      <c r="E85" s="20"/>
      <c r="F85" s="20"/>
      <c r="G85" s="20"/>
      <c r="H85" s="20"/>
    </row>
    <row r="86" spans="2:8" x14ac:dyDescent="0.25">
      <c r="B86" s="19"/>
      <c r="C86" s="20"/>
      <c r="D86" s="9"/>
      <c r="E86" s="20"/>
      <c r="F86" s="20"/>
      <c r="G86" s="20"/>
      <c r="H86" s="20"/>
    </row>
    <row r="87" spans="2:8" x14ac:dyDescent="0.25">
      <c r="B87" s="19"/>
      <c r="C87" s="20"/>
      <c r="D87" s="9"/>
      <c r="E87" s="20"/>
      <c r="F87" s="20"/>
      <c r="G87" s="20"/>
      <c r="H87" s="20"/>
    </row>
    <row r="88" spans="2:8" x14ac:dyDescent="0.25">
      <c r="B88" s="19"/>
      <c r="C88" s="20"/>
      <c r="D88" s="9"/>
      <c r="E88" s="20"/>
      <c r="F88" s="20"/>
      <c r="G88" s="20"/>
      <c r="H88" s="20"/>
    </row>
    <row r="89" spans="2:8" x14ac:dyDescent="0.25">
      <c r="B89" s="19"/>
      <c r="C89" s="20"/>
      <c r="D89" s="9"/>
      <c r="E89" s="20"/>
      <c r="F89" s="20"/>
      <c r="G89" s="20"/>
      <c r="H89" s="20"/>
    </row>
    <row r="90" spans="2:8" x14ac:dyDescent="0.25">
      <c r="B90" s="19"/>
      <c r="C90" s="20"/>
      <c r="D90" s="9"/>
      <c r="E90" s="20"/>
      <c r="F90" s="20"/>
      <c r="G90" s="20"/>
      <c r="H90" s="20"/>
    </row>
    <row r="91" spans="2:8" x14ac:dyDescent="0.25">
      <c r="B91" s="19"/>
      <c r="C91" s="20"/>
      <c r="D91" s="9"/>
      <c r="E91" s="20"/>
      <c r="F91" s="20"/>
      <c r="G91" s="20"/>
      <c r="H91" s="20"/>
    </row>
    <row r="92" spans="2:8" x14ac:dyDescent="0.25">
      <c r="B92" s="19"/>
      <c r="C92" s="20"/>
      <c r="D92" s="9"/>
      <c r="E92" s="20"/>
      <c r="F92" s="20"/>
      <c r="G92" s="20"/>
      <c r="H92" s="20"/>
    </row>
    <row r="93" spans="2:8" x14ac:dyDescent="0.25">
      <c r="B93" s="19"/>
      <c r="C93" s="20"/>
      <c r="D93" s="9"/>
      <c r="E93" s="20"/>
      <c r="F93" s="20"/>
      <c r="G93" s="20"/>
      <c r="H93" s="20"/>
    </row>
    <row r="94" spans="2:8" x14ac:dyDescent="0.25">
      <c r="B94" s="19"/>
      <c r="C94" s="20"/>
      <c r="D94" s="9"/>
      <c r="E94" s="20"/>
      <c r="F94" s="20"/>
      <c r="G94" s="20"/>
      <c r="H94" s="20"/>
    </row>
    <row r="95" spans="2:8" x14ac:dyDescent="0.25">
      <c r="B95" s="19"/>
      <c r="C95" s="20"/>
      <c r="D95" s="9"/>
      <c r="E95" s="20"/>
      <c r="F95" s="20"/>
      <c r="G95" s="20"/>
      <c r="H95" s="20"/>
    </row>
    <row r="96" spans="2:8" x14ac:dyDescent="0.25">
      <c r="B96" s="19"/>
      <c r="C96" s="20"/>
      <c r="D96" s="9"/>
      <c r="E96" s="20"/>
      <c r="F96" s="20"/>
      <c r="G96" s="20"/>
      <c r="H96" s="20"/>
    </row>
    <row r="97" spans="2:8" x14ac:dyDescent="0.25">
      <c r="B97" s="19"/>
      <c r="C97" s="20"/>
      <c r="D97" s="9"/>
      <c r="E97" s="20"/>
      <c r="F97" s="20"/>
      <c r="G97" s="20"/>
      <c r="H97" s="20"/>
    </row>
    <row r="98" spans="2:8" x14ac:dyDescent="0.25">
      <c r="B98" s="19"/>
      <c r="C98" s="20"/>
      <c r="D98" s="12"/>
      <c r="E98" s="18"/>
      <c r="F98" s="18"/>
      <c r="G98" s="18"/>
      <c r="H98" s="18"/>
    </row>
    <row r="99" spans="2:8" x14ac:dyDescent="0.25">
      <c r="B99" s="123"/>
      <c r="C99" s="123"/>
      <c r="D99" s="123"/>
      <c r="E99" s="123"/>
      <c r="F99" s="123"/>
      <c r="G99" s="123"/>
      <c r="H99" s="123"/>
    </row>
    <row r="100" spans="2:8" x14ac:dyDescent="0.25">
      <c r="B100" s="7"/>
      <c r="C100" s="18"/>
      <c r="D100" s="12"/>
      <c r="E100" s="18"/>
      <c r="F100" s="18"/>
      <c r="G100" s="18"/>
      <c r="H100" s="18"/>
    </row>
    <row r="101" spans="2:8" x14ac:dyDescent="0.25">
      <c r="B101" s="8"/>
      <c r="C101" s="20"/>
      <c r="D101" s="9"/>
      <c r="E101" s="20"/>
      <c r="F101" s="20"/>
      <c r="G101" s="20"/>
      <c r="H101" s="20"/>
    </row>
    <row r="102" spans="2:8" x14ac:dyDescent="0.25">
      <c r="B102" s="19"/>
      <c r="C102" s="20"/>
      <c r="D102" s="9"/>
      <c r="E102" s="20"/>
      <c r="F102" s="20"/>
      <c r="G102" s="20"/>
      <c r="H102" s="20"/>
    </row>
    <row r="103" spans="2:8" x14ac:dyDescent="0.25">
      <c r="B103" s="19"/>
      <c r="C103" s="20"/>
      <c r="D103" s="9"/>
      <c r="E103" s="20"/>
      <c r="F103" s="20"/>
      <c r="G103" s="20"/>
      <c r="H103" s="20"/>
    </row>
    <row r="104" spans="2:8" x14ac:dyDescent="0.25">
      <c r="B104" s="19"/>
      <c r="C104" s="20"/>
      <c r="D104" s="9"/>
      <c r="E104" s="20"/>
      <c r="F104" s="20"/>
      <c r="G104" s="20"/>
      <c r="H104" s="20"/>
    </row>
    <row r="105" spans="2:8" x14ac:dyDescent="0.25">
      <c r="B105" s="19"/>
      <c r="C105" s="20"/>
      <c r="D105" s="9"/>
      <c r="E105" s="20"/>
      <c r="F105" s="20"/>
      <c r="G105" s="20"/>
      <c r="H105" s="20"/>
    </row>
    <row r="106" spans="2:8" x14ac:dyDescent="0.25">
      <c r="B106" s="19"/>
      <c r="C106" s="20"/>
      <c r="D106" s="9"/>
      <c r="E106" s="20"/>
      <c r="F106" s="20"/>
      <c r="G106" s="20"/>
      <c r="H106" s="20"/>
    </row>
    <row r="107" spans="2:8" x14ac:dyDescent="0.25">
      <c r="B107" s="19"/>
      <c r="C107" s="20"/>
      <c r="D107" s="9"/>
      <c r="E107" s="20"/>
      <c r="F107" s="20"/>
      <c r="G107" s="20"/>
      <c r="H107" s="20"/>
    </row>
    <row r="108" spans="2:8" x14ac:dyDescent="0.25">
      <c r="B108" s="19"/>
      <c r="C108" s="20"/>
      <c r="D108" s="9"/>
      <c r="E108" s="20"/>
      <c r="F108" s="20"/>
      <c r="G108" s="20"/>
      <c r="H108" s="20"/>
    </row>
    <row r="109" spans="2:8" x14ac:dyDescent="0.25">
      <c r="B109" s="19"/>
      <c r="C109" s="20"/>
      <c r="D109" s="9"/>
      <c r="E109" s="20"/>
      <c r="F109" s="20"/>
      <c r="G109" s="20"/>
      <c r="H109" s="20"/>
    </row>
    <row r="110" spans="2:8" x14ac:dyDescent="0.25">
      <c r="B110" s="19"/>
      <c r="C110" s="20"/>
      <c r="D110" s="9"/>
      <c r="E110" s="20"/>
      <c r="F110" s="20"/>
      <c r="G110" s="20"/>
      <c r="H110" s="20"/>
    </row>
    <row r="111" spans="2:8" x14ac:dyDescent="0.25">
      <c r="B111" s="19"/>
      <c r="C111" s="20"/>
      <c r="D111" s="9"/>
      <c r="E111" s="20"/>
      <c r="F111" s="20"/>
      <c r="G111" s="20"/>
      <c r="H111" s="20"/>
    </row>
    <row r="112" spans="2:8" x14ac:dyDescent="0.25">
      <c r="B112" s="19"/>
      <c r="C112" s="20"/>
      <c r="D112" s="9"/>
      <c r="E112" s="20"/>
      <c r="F112" s="20"/>
      <c r="G112" s="20"/>
      <c r="H112" s="20"/>
    </row>
    <row r="113" spans="2:10" x14ac:dyDescent="0.25">
      <c r="B113" s="19"/>
      <c r="C113" s="20"/>
      <c r="D113" s="9"/>
      <c r="E113" s="20"/>
      <c r="F113" s="20"/>
      <c r="G113" s="20"/>
      <c r="H113" s="20"/>
    </row>
    <row r="114" spans="2:10" x14ac:dyDescent="0.25">
      <c r="B114" s="19"/>
      <c r="C114" s="20"/>
      <c r="D114" s="9"/>
      <c r="E114" s="20"/>
      <c r="F114" s="20"/>
      <c r="G114" s="20"/>
      <c r="H114" s="20"/>
    </row>
    <row r="115" spans="2:10" x14ac:dyDescent="0.25">
      <c r="B115" s="19"/>
      <c r="C115" s="20"/>
      <c r="D115" s="9"/>
      <c r="E115" s="20"/>
      <c r="F115" s="20"/>
      <c r="G115" s="20"/>
      <c r="H115" s="20"/>
    </row>
    <row r="116" spans="2:10" x14ac:dyDescent="0.25">
      <c r="B116" s="19"/>
      <c r="C116" s="20"/>
      <c r="D116" s="9"/>
      <c r="E116" s="20"/>
      <c r="F116" s="20"/>
      <c r="G116" s="20"/>
      <c r="H116" s="20"/>
    </row>
    <row r="117" spans="2:10" x14ac:dyDescent="0.25">
      <c r="B117" s="19"/>
      <c r="C117" s="20"/>
      <c r="D117" s="9"/>
      <c r="E117" s="20"/>
      <c r="F117" s="20"/>
      <c r="G117" s="20"/>
      <c r="H117" s="20"/>
    </row>
    <row r="118" spans="2:10" x14ac:dyDescent="0.25">
      <c r="D118" s="5"/>
      <c r="E118" s="6"/>
      <c r="F118" s="11"/>
      <c r="G118" s="6"/>
      <c r="H118" s="6"/>
      <c r="I118" s="6"/>
      <c r="J118" s="6"/>
    </row>
    <row r="119" spans="2:10" x14ac:dyDescent="0.25">
      <c r="D119" s="22"/>
      <c r="E119" s="23"/>
      <c r="F119" s="9"/>
      <c r="G119" s="23"/>
      <c r="H119" s="23"/>
      <c r="I119" s="23"/>
      <c r="J119" s="23"/>
    </row>
    <row r="120" spans="2:10" x14ac:dyDescent="0.25">
      <c r="B120" s="5" t="s">
        <v>0</v>
      </c>
      <c r="C120" s="6" t="s">
        <v>1</v>
      </c>
      <c r="D120" s="11" t="s">
        <v>2</v>
      </c>
      <c r="E120" s="6" t="s">
        <v>3</v>
      </c>
      <c r="F120" s="6" t="s">
        <v>4</v>
      </c>
      <c r="G120" s="6" t="s">
        <v>5</v>
      </c>
      <c r="H120" s="6" t="s">
        <v>6</v>
      </c>
      <c r="I120" s="23"/>
      <c r="J120" s="23"/>
    </row>
    <row r="121" spans="2:10" ht="25.5" x14ac:dyDescent="0.25">
      <c r="B121" s="22" t="s">
        <v>7</v>
      </c>
      <c r="C121" s="23" t="s">
        <v>44</v>
      </c>
      <c r="D121" s="9" t="s">
        <v>66</v>
      </c>
      <c r="E121" s="23" t="s">
        <v>43</v>
      </c>
      <c r="F121" s="23">
        <v>30.47</v>
      </c>
      <c r="G121" s="23">
        <v>2818.39</v>
      </c>
      <c r="H121" s="23">
        <v>85876.34</v>
      </c>
      <c r="I121" s="23"/>
      <c r="J121" s="23"/>
    </row>
    <row r="122" spans="2:10" ht="25.5" x14ac:dyDescent="0.25">
      <c r="B122" s="22" t="s">
        <v>9</v>
      </c>
      <c r="C122" s="23" t="s">
        <v>45</v>
      </c>
      <c r="D122" s="9" t="s">
        <v>65</v>
      </c>
      <c r="E122" s="23" t="s">
        <v>43</v>
      </c>
      <c r="F122" s="23">
        <v>30.47</v>
      </c>
      <c r="G122" s="23">
        <v>3663.91</v>
      </c>
      <c r="H122" s="23">
        <v>111639.33</v>
      </c>
      <c r="I122" s="23"/>
      <c r="J122" s="23"/>
    </row>
    <row r="123" spans="2:10" ht="25.5" x14ac:dyDescent="0.25">
      <c r="B123" s="22" t="s">
        <v>11</v>
      </c>
      <c r="C123" s="23" t="s">
        <v>46</v>
      </c>
      <c r="D123" s="9" t="s">
        <v>64</v>
      </c>
      <c r="E123" s="23" t="s">
        <v>43</v>
      </c>
      <c r="F123" s="23">
        <v>30.47</v>
      </c>
      <c r="G123" s="23">
        <v>3955.47</v>
      </c>
      <c r="H123" s="23">
        <v>120523.17</v>
      </c>
      <c r="I123" s="23"/>
      <c r="J123" s="23"/>
    </row>
    <row r="124" spans="2:10" ht="38.25" x14ac:dyDescent="0.25">
      <c r="B124" s="22" t="s">
        <v>13</v>
      </c>
      <c r="C124" s="23" t="s">
        <v>47</v>
      </c>
      <c r="D124" s="9" t="s">
        <v>63</v>
      </c>
      <c r="E124" s="23" t="s">
        <v>25</v>
      </c>
      <c r="F124" s="23">
        <v>18.28</v>
      </c>
      <c r="G124" s="23">
        <v>2301.0300000000002</v>
      </c>
      <c r="H124" s="23">
        <v>42052.82</v>
      </c>
      <c r="I124" s="23"/>
      <c r="J124" s="23"/>
    </row>
    <row r="125" spans="2:10" ht="38.25" x14ac:dyDescent="0.25">
      <c r="B125" s="22" t="s">
        <v>14</v>
      </c>
      <c r="C125" s="23" t="s">
        <v>48</v>
      </c>
      <c r="D125" s="9" t="s">
        <v>62</v>
      </c>
      <c r="E125" s="23" t="s">
        <v>43</v>
      </c>
      <c r="F125" s="23">
        <v>60.95</v>
      </c>
      <c r="G125" s="23">
        <v>3143.9</v>
      </c>
      <c r="H125" s="23">
        <v>191620.7</v>
      </c>
      <c r="I125" s="23"/>
      <c r="J125" s="23"/>
    </row>
    <row r="126" spans="2:10" ht="25.5" x14ac:dyDescent="0.25">
      <c r="B126" s="22" t="s">
        <v>16</v>
      </c>
      <c r="C126" s="23">
        <v>24.14</v>
      </c>
      <c r="D126" s="9" t="s">
        <v>61</v>
      </c>
      <c r="E126" s="23" t="s">
        <v>15</v>
      </c>
      <c r="F126" s="23">
        <v>79.239999999999995</v>
      </c>
      <c r="G126" s="23">
        <v>1599.91</v>
      </c>
      <c r="H126" s="23">
        <v>126776.86</v>
      </c>
      <c r="I126" s="23"/>
      <c r="J126" s="23"/>
    </row>
    <row r="127" spans="2:10" ht="38.25" x14ac:dyDescent="0.25">
      <c r="B127" s="22" t="s">
        <v>17</v>
      </c>
      <c r="C127" s="23" t="s">
        <v>49</v>
      </c>
      <c r="D127" s="9" t="s">
        <v>60</v>
      </c>
      <c r="E127" s="23" t="s">
        <v>42</v>
      </c>
      <c r="F127" s="23">
        <v>1</v>
      </c>
      <c r="G127" s="23">
        <v>1025.8599999999999</v>
      </c>
      <c r="H127" s="23">
        <v>1025.8599999999999</v>
      </c>
      <c r="I127" s="23"/>
      <c r="J127" s="23"/>
    </row>
    <row r="128" spans="2:10" ht="25.5" x14ac:dyDescent="0.25">
      <c r="B128" s="22" t="s">
        <v>19</v>
      </c>
      <c r="C128" s="23" t="s">
        <v>50</v>
      </c>
      <c r="D128" s="9" t="s">
        <v>57</v>
      </c>
      <c r="E128" s="23" t="s">
        <v>43</v>
      </c>
      <c r="F128" s="23">
        <v>60.95</v>
      </c>
      <c r="G128" s="23">
        <v>1052.8599999999999</v>
      </c>
      <c r="H128" s="23">
        <v>64171.81</v>
      </c>
      <c r="I128" s="23"/>
      <c r="J128" s="23"/>
    </row>
    <row r="129" spans="2:10" ht="25.5" x14ac:dyDescent="0.25">
      <c r="B129" s="22" t="s">
        <v>20</v>
      </c>
      <c r="C129" s="23"/>
      <c r="D129" s="9" t="s">
        <v>56</v>
      </c>
      <c r="E129" s="23" t="s">
        <v>43</v>
      </c>
      <c r="F129" s="23">
        <v>121.91</v>
      </c>
      <c r="G129" s="23">
        <v>852.72</v>
      </c>
      <c r="H129" s="23">
        <v>103955.09</v>
      </c>
      <c r="I129" s="23"/>
      <c r="J129" s="23"/>
    </row>
    <row r="130" spans="2:10" ht="25.5" x14ac:dyDescent="0.25">
      <c r="B130" s="22" t="s">
        <v>22</v>
      </c>
      <c r="C130" s="23" t="s">
        <v>51</v>
      </c>
      <c r="D130" s="9" t="s">
        <v>58</v>
      </c>
      <c r="E130" s="23" t="s">
        <v>43</v>
      </c>
      <c r="F130" s="23">
        <v>121.91</v>
      </c>
      <c r="G130" s="23">
        <v>712.63</v>
      </c>
      <c r="H130" s="23">
        <v>68876.72</v>
      </c>
      <c r="I130" s="23"/>
      <c r="J130" s="23"/>
    </row>
    <row r="131" spans="2:10" ht="25.5" x14ac:dyDescent="0.25">
      <c r="B131" s="22" t="s">
        <v>23</v>
      </c>
      <c r="C131" s="23" t="s">
        <v>52</v>
      </c>
      <c r="D131" s="9" t="s">
        <v>55</v>
      </c>
      <c r="E131" s="23" t="s">
        <v>43</v>
      </c>
      <c r="F131" s="23">
        <v>121.91</v>
      </c>
      <c r="G131" s="23">
        <v>501.03</v>
      </c>
      <c r="H131" s="23">
        <v>61080.56</v>
      </c>
      <c r="I131" s="23"/>
      <c r="J131" s="23"/>
    </row>
    <row r="132" spans="2:10" ht="51" x14ac:dyDescent="0.25">
      <c r="B132" s="22" t="s">
        <v>24</v>
      </c>
      <c r="C132" s="23" t="s">
        <v>53</v>
      </c>
      <c r="D132" s="9" t="s">
        <v>59</v>
      </c>
      <c r="E132" s="23" t="s">
        <v>42</v>
      </c>
      <c r="F132" s="23">
        <v>2</v>
      </c>
      <c r="G132" s="23">
        <v>29450.84</v>
      </c>
      <c r="H132" s="23">
        <v>58901.68</v>
      </c>
    </row>
    <row r="133" spans="2:10" x14ac:dyDescent="0.25">
      <c r="B133" s="22"/>
      <c r="C133" s="23"/>
      <c r="D133" s="9"/>
      <c r="E133" s="23"/>
      <c r="F133" s="23"/>
      <c r="G133" s="23"/>
      <c r="H133" s="23">
        <v>1054510.94</v>
      </c>
    </row>
  </sheetData>
  <mergeCells count="3">
    <mergeCell ref="B41:H41"/>
    <mergeCell ref="B66:H66"/>
    <mergeCell ref="B99:H9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Sheet2!Print_Area</vt:lpstr>
    </vt:vector>
  </TitlesOfParts>
  <Company>High way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emikhan</dc:creator>
  <cp:lastModifiedBy>building</cp:lastModifiedBy>
  <cp:lastPrinted>2017-11-06T10:21:40Z</cp:lastPrinted>
  <dcterms:created xsi:type="dcterms:W3CDTF">2015-12-09T09:06:21Z</dcterms:created>
  <dcterms:modified xsi:type="dcterms:W3CDTF">2017-11-06T10:21:50Z</dcterms:modified>
</cp:coreProperties>
</file>